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3" sheetId="3" state="hidden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<sst xmlns="http://schemas.openxmlformats.org/spreadsheetml/2006/main" count="244" uniqueCount="131">
  <si>
    <t>天津海河教育园区道路停车泊位情况</t>
  </si>
  <si>
    <t>序号</t>
  </si>
  <si>
    <t>道路名称</t>
  </si>
  <si>
    <t>起点</t>
  </si>
  <si>
    <t>终点</t>
  </si>
  <si>
    <t>泊位数</t>
  </si>
  <si>
    <t>编号范围</t>
  </si>
  <si>
    <t>收费类别</t>
  </si>
  <si>
    <t>新慧路</t>
  </si>
  <si>
    <t>雅泽路</t>
  </si>
  <si>
    <t>雅正路</t>
  </si>
  <si>
    <t>J2010001-J2010452</t>
  </si>
  <si>
    <t>三类</t>
  </si>
  <si>
    <t>和慧南路</t>
  </si>
  <si>
    <t>体育环路</t>
  </si>
  <si>
    <t>祥明路</t>
  </si>
  <si>
    <t>J2020001-J2020668</t>
  </si>
  <si>
    <t>和慧北路</t>
  </si>
  <si>
    <t>J2030001-J2030142</t>
  </si>
  <si>
    <t>文慧南路</t>
  </si>
  <si>
    <t>雅润路</t>
  </si>
  <si>
    <t>J2040001-J2040152</t>
  </si>
  <si>
    <t>雅言路</t>
  </si>
  <si>
    <t>宁慧路</t>
  </si>
  <si>
    <t>同德路</t>
  </si>
  <si>
    <t>J2050001-J2050315</t>
  </si>
  <si>
    <t>同砚路</t>
  </si>
  <si>
    <t>J2060001-J2060546</t>
  </si>
  <si>
    <t>涵慧路</t>
  </si>
  <si>
    <t>雅观路</t>
  </si>
  <si>
    <t>J2070001-J2070151</t>
  </si>
  <si>
    <t>敬慧路</t>
  </si>
  <si>
    <t>雅深路</t>
  </si>
  <si>
    <t>J2080001-J2080145</t>
  </si>
  <si>
    <t>J2090001-J2090315</t>
  </si>
  <si>
    <t>同心路</t>
  </si>
  <si>
    <t>J2100001-J2100445</t>
  </si>
  <si>
    <t>南慧路</t>
  </si>
  <si>
    <t>津沽路</t>
  </si>
  <si>
    <t>J2110001-J2110281</t>
  </si>
  <si>
    <t>雅致东路</t>
  </si>
  <si>
    <t>J2120001-J2120262</t>
  </si>
  <si>
    <t>端慧路</t>
  </si>
  <si>
    <t>J2130001-J2130176</t>
  </si>
  <si>
    <t>谨慧路</t>
  </si>
  <si>
    <t>J2140001-J2140205</t>
  </si>
  <si>
    <t>昭慧路</t>
  </si>
  <si>
    <t>J2150001-J2150078</t>
  </si>
  <si>
    <t>秀慧路</t>
  </si>
  <si>
    <t>J2160001-J2160150</t>
  </si>
  <si>
    <t>澜慧路</t>
  </si>
  <si>
    <t>J2170001-J2170164</t>
  </si>
  <si>
    <t>J2180001-J2180120</t>
  </si>
  <si>
    <t>J2190001-J2190735</t>
  </si>
  <si>
    <t>J2200001-J2201000</t>
  </si>
  <si>
    <t>二类</t>
  </si>
  <si>
    <t>雅馨路</t>
  </si>
  <si>
    <t>J2210001-J2210342</t>
  </si>
  <si>
    <t>合计</t>
  </si>
  <si>
    <t>天津海河教育园区路外停车场停车泊位情况</t>
  </si>
  <si>
    <t>停车场名称</t>
  </si>
  <si>
    <t>坐落位置</t>
  </si>
  <si>
    <r>
      <t>P1</t>
    </r>
    <r>
      <rPr>
        <sz val="16"/>
        <color theme="1"/>
        <rFont val="仿宋_GB2312"/>
        <charset val="134"/>
      </rPr>
      <t>（文慧北路）停车场</t>
    </r>
  </si>
  <si>
    <t>文慧北路停车场</t>
  </si>
  <si>
    <r>
      <t>P2</t>
    </r>
    <r>
      <rPr>
        <sz val="16"/>
        <color theme="1"/>
        <rFont val="仿宋_GB2312"/>
        <charset val="134"/>
      </rPr>
      <t>（体育公园二期篮球场）停车场</t>
    </r>
  </si>
  <si>
    <t>体育公园二期篮球场</t>
  </si>
  <si>
    <r>
      <t>P3</t>
    </r>
    <r>
      <rPr>
        <sz val="16"/>
        <color theme="1"/>
        <rFont val="仿宋_GB2312"/>
        <charset val="134"/>
      </rPr>
      <t>（室外足球场）停车场</t>
    </r>
  </si>
  <si>
    <t>室外足球场</t>
  </si>
  <si>
    <r>
      <t>P4</t>
    </r>
    <r>
      <rPr>
        <sz val="16"/>
        <color theme="1"/>
        <rFont val="仿宋_GB2312"/>
        <charset val="134"/>
      </rPr>
      <t>（体育环路）停车场</t>
    </r>
  </si>
  <si>
    <t>体育环路（体育公园对面）</t>
  </si>
  <si>
    <r>
      <t>P5</t>
    </r>
    <r>
      <rPr>
        <sz val="16"/>
        <color theme="1"/>
        <rFont val="仿宋_GB2312"/>
        <charset val="134"/>
      </rPr>
      <t>（体育环路）停车场</t>
    </r>
  </si>
  <si>
    <t>体育环路（大客车停车场）</t>
  </si>
  <si>
    <r>
      <t>P6</t>
    </r>
    <r>
      <rPr>
        <sz val="16"/>
        <color theme="1"/>
        <rFont val="仿宋_GB2312"/>
        <charset val="134"/>
      </rPr>
      <t>（宁慧路与雅致西路交口）停车场</t>
    </r>
  </si>
  <si>
    <t>宁慧路与雅致西路交口</t>
  </si>
  <si>
    <r>
      <t>P7</t>
    </r>
    <r>
      <rPr>
        <sz val="16"/>
        <color theme="1"/>
        <rFont val="仿宋_GB2312"/>
        <charset val="134"/>
      </rPr>
      <t>（同德路）停车场</t>
    </r>
  </si>
  <si>
    <t>同德路停车场</t>
  </si>
  <si>
    <r>
      <t>P8</t>
    </r>
    <r>
      <rPr>
        <sz val="16"/>
        <color theme="1"/>
        <rFont val="仿宋_GB2312"/>
        <charset val="134"/>
      </rPr>
      <t>（秀慧路卫津河南侧）停车场</t>
    </r>
  </si>
  <si>
    <t>秀慧路卫津河南侧停车场</t>
  </si>
  <si>
    <r>
      <t>P9</t>
    </r>
    <r>
      <rPr>
        <sz val="16"/>
        <color theme="1"/>
        <rFont val="仿宋_GB2312"/>
        <charset val="134"/>
      </rPr>
      <t>（秀慧路与雅观路交口）停车场</t>
    </r>
  </si>
  <si>
    <t>秀慧路与雅观路交口停车场</t>
  </si>
  <si>
    <r>
      <t>P10</t>
    </r>
    <r>
      <rPr>
        <sz val="16"/>
        <color theme="1"/>
        <rFont val="仿宋_GB2312"/>
        <charset val="134"/>
      </rPr>
      <t>（雅观路与宁慧路交口）停车场</t>
    </r>
  </si>
  <si>
    <t>雅观路与宁慧路交口停车场</t>
  </si>
  <si>
    <r>
      <t>P11(</t>
    </r>
    <r>
      <rPr>
        <sz val="16"/>
        <color theme="1"/>
        <rFont val="仿宋_GB2312"/>
        <charset val="134"/>
      </rPr>
      <t>同砚路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</si>
  <si>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r>
      <t>同砚路停车场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学苑公司对面</t>
    </r>
    <r>
      <rPr>
        <sz val="16"/>
        <color theme="1"/>
        <rFont val="仿宋_GB2312"/>
        <charset val="134"/>
      </rPr>
      <t>)</t>
    </r>
  </si>
  <si>
    <r>
      <t>P12(</t>
    </r>
    <r>
      <rPr>
        <sz val="16"/>
        <color theme="1"/>
        <rFont val="仿宋_GB2312"/>
        <charset val="134"/>
      </rPr>
      <t>海教园地铁站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</si>
  <si>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t>海教园地铁站</t>
  </si>
  <si>
    <r>
      <t>P13(</t>
    </r>
    <r>
      <rPr>
        <sz val="16"/>
        <color theme="1"/>
        <rFont val="仿宋_GB2312"/>
        <charset val="134"/>
      </rPr>
      <t>天大地铁站</t>
    </r>
    <r>
      <rPr>
        <sz val="16"/>
        <color theme="1"/>
        <rFont val="仿宋_GB2312"/>
        <charset val="134"/>
      </rPr>
      <t>A)</t>
    </r>
    <r>
      <rPr>
        <sz val="16"/>
        <color theme="1"/>
        <rFont val="仿宋_GB2312"/>
        <charset val="134"/>
      </rPr>
      <t>停车场</t>
    </r>
  </si>
  <si>
    <r>
      <t>天大地铁站</t>
    </r>
    <r>
      <rPr>
        <sz val="16"/>
        <color theme="1"/>
        <rFont val="Times New Roman"/>
        <charset val="134"/>
      </rPr>
      <t>A</t>
    </r>
  </si>
  <si>
    <r>
      <t>P14(</t>
    </r>
    <r>
      <rPr>
        <sz val="16"/>
        <color theme="1"/>
        <rFont val="仿宋_GB2312"/>
        <charset val="134"/>
      </rPr>
      <t>天大地铁站</t>
    </r>
    <r>
      <rPr>
        <sz val="16"/>
        <color theme="1"/>
        <rFont val="仿宋_GB2312"/>
        <charset val="134"/>
      </rPr>
      <t>C)</t>
    </r>
    <r>
      <rPr>
        <sz val="16"/>
        <color theme="1"/>
        <rFont val="仿宋_GB2312"/>
        <charset val="134"/>
      </rPr>
      <t>停车场</t>
    </r>
  </si>
  <si>
    <r>
      <t>天大地铁站</t>
    </r>
    <r>
      <rPr>
        <sz val="16"/>
        <color theme="1"/>
        <rFont val="Times New Roman"/>
        <charset val="134"/>
      </rPr>
      <t>C</t>
    </r>
  </si>
  <si>
    <r>
      <t>P15(</t>
    </r>
    <r>
      <rPr>
        <sz val="16"/>
        <color theme="1"/>
        <rFont val="仿宋_GB2312"/>
        <charset val="134"/>
      </rPr>
      <t>南开大学地铁站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</si>
  <si>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t>南开大学地铁站</t>
  </si>
  <si>
    <r>
      <t>P16(</t>
    </r>
    <r>
      <rPr>
        <sz val="16"/>
        <color theme="1"/>
        <rFont val="仿宋_GB2312"/>
        <charset val="134"/>
      </rPr>
      <t>实训中心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</si>
  <si>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t>实训中心（南侧）</t>
  </si>
  <si>
    <r>
      <t>P17(</t>
    </r>
    <r>
      <rPr>
        <sz val="16"/>
        <color theme="1"/>
        <rFont val="仿宋_GB2312"/>
        <charset val="134"/>
      </rPr>
      <t>实训中心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</si>
  <si>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t>实训中心（北侧）</t>
  </si>
  <si>
    <r>
      <t>P18(</t>
    </r>
    <r>
      <rPr>
        <sz val="16"/>
        <color theme="1"/>
        <rFont val="仿宋_GB2312"/>
        <charset val="134"/>
      </rPr>
      <t>实训中心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</si>
  <si>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r>
      <t>实训中心（北侧</t>
    </r>
    <r>
      <rPr>
        <sz val="16"/>
        <color theme="1"/>
        <rFont val="宋体"/>
        <charset val="134"/>
      </rPr>
      <t>）</t>
    </r>
  </si>
  <si>
    <r>
      <t>P19(</t>
    </r>
    <r>
      <rPr>
        <sz val="16"/>
        <color theme="1"/>
        <rFont val="仿宋_GB2312"/>
        <charset val="134"/>
      </rPr>
      <t>同砚路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停车场</t>
    </r>
  </si>
  <si>
    <t>同砚路停车场（学苑公司）</t>
  </si>
  <si>
    <t>天津海河教育园区停车场泊位交接单</t>
  </si>
  <si>
    <t>编号</t>
  </si>
  <si>
    <t>位置</t>
  </si>
  <si>
    <t>停车泊位数(个)</t>
  </si>
  <si>
    <t>P1</t>
  </si>
  <si>
    <t>P2</t>
  </si>
  <si>
    <t>P3</t>
  </si>
  <si>
    <t>P4</t>
  </si>
  <si>
    <t>P5</t>
  </si>
  <si>
    <t>P6</t>
  </si>
  <si>
    <t>宁慧路雅致西路交口</t>
  </si>
  <si>
    <t>P7</t>
  </si>
  <si>
    <t>P8</t>
  </si>
  <si>
    <t>P9</t>
  </si>
  <si>
    <t>P10</t>
  </si>
  <si>
    <t>P11</t>
  </si>
  <si>
    <t>同砚路停车场（学苑公司对面）</t>
  </si>
  <si>
    <t>P12</t>
  </si>
  <si>
    <t>P13</t>
  </si>
  <si>
    <t>天大地铁站A</t>
  </si>
  <si>
    <t>P14</t>
  </si>
  <si>
    <t>天大地铁站C</t>
  </si>
  <si>
    <t>P15</t>
  </si>
  <si>
    <t>P16</t>
  </si>
  <si>
    <t>P17</t>
  </si>
  <si>
    <t>P18</t>
  </si>
  <si>
    <t>实训中心（北侧2）</t>
  </si>
  <si>
    <t>P19</t>
  </si>
  <si>
    <t>P20</t>
  </si>
  <si>
    <t>敬慧路端头停车场（海河园公司）</t>
  </si>
  <si>
    <t>合计数量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</si>
</sst>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.5"/>
      <color theme="1"/>
      <name val="仿宋_GB2312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24" borderId="12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5" fillId="13" borderId="10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0" fillId="0" borderId="1" xfId="0" applyBorder="true" applyAlignment="true">
      <alignment horizont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/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0" fillId="2" borderId="1" xfId="0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left"/>
    </xf>
    <xf numFmtId="0" fontId="8" fillId="0" borderId="3" xfId="0" applyFont="true" applyBorder="true" applyAlignment="true">
      <alignment horizontal="left"/>
    </xf>
    <xf numFmtId="0" fontId="8" fillId="0" borderId="4" xfId="0" applyFont="true" applyBorder="true" applyAlignment="true">
      <alignment horizontal="left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1" xfId="0" applyFont="true" applyBorder="true"/>
    <xf numFmtId="0" fontId="8" fillId="0" borderId="1" xfId="0" applyFont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8"/>
  <sheetViews>
    <sheetView tabSelected="1" workbookViewId="0">
      <selection activeCell="I40" sqref="I40"/>
    </sheetView>
  </sheetViews>
  <sheetFormatPr defaultColWidth="9" defaultRowHeight="13.5" outlineLevelCol="6"/>
  <cols>
    <col min="1" max="1" width="11.875" customWidth="true"/>
    <col min="2" max="4" width="18.125" customWidth="true"/>
    <col min="5" max="5" width="12.5" customWidth="true"/>
    <col min="6" max="6" width="37.25" customWidth="true"/>
    <col min="7" max="7" width="16.375" customWidth="true"/>
  </cols>
  <sheetData>
    <row r="1" ht="55" customHeight="true" spans="1:7">
      <c r="A1" s="9" t="s">
        <v>0</v>
      </c>
      <c r="B1" s="10"/>
      <c r="C1" s="10"/>
      <c r="D1" s="10"/>
      <c r="E1" s="10"/>
      <c r="F1" s="10"/>
      <c r="G1" s="10"/>
    </row>
    <row r="2" ht="20.2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18" customHeight="true" spans="1:7">
      <c r="A3" s="12">
        <v>1</v>
      </c>
      <c r="B3" s="13" t="s">
        <v>8</v>
      </c>
      <c r="C3" s="13" t="s">
        <v>9</v>
      </c>
      <c r="D3" s="13" t="s">
        <v>10</v>
      </c>
      <c r="E3" s="12">
        <f>142+310</f>
        <v>452</v>
      </c>
      <c r="F3" s="13" t="s">
        <v>11</v>
      </c>
      <c r="G3" s="13" t="s">
        <v>12</v>
      </c>
    </row>
    <row r="4" ht="18" customHeight="true" spans="1:7">
      <c r="A4" s="12">
        <v>2</v>
      </c>
      <c r="B4" s="13" t="s">
        <v>13</v>
      </c>
      <c r="C4" s="13" t="s">
        <v>14</v>
      </c>
      <c r="D4" s="13" t="s">
        <v>15</v>
      </c>
      <c r="E4" s="12">
        <v>668</v>
      </c>
      <c r="F4" s="13" t="s">
        <v>16</v>
      </c>
      <c r="G4" s="13" t="s">
        <v>12</v>
      </c>
    </row>
    <row r="5" ht="18" customHeight="true" spans="1:7">
      <c r="A5" s="12">
        <v>3</v>
      </c>
      <c r="B5" s="13" t="s">
        <v>17</v>
      </c>
      <c r="C5" s="13" t="s">
        <v>14</v>
      </c>
      <c r="D5" s="13" t="s">
        <v>10</v>
      </c>
      <c r="E5" s="12">
        <v>142</v>
      </c>
      <c r="F5" s="13" t="s">
        <v>18</v>
      </c>
      <c r="G5" s="13" t="s">
        <v>12</v>
      </c>
    </row>
    <row r="6" ht="18" customHeight="true" spans="1:7">
      <c r="A6" s="12">
        <v>4</v>
      </c>
      <c r="B6" s="13" t="s">
        <v>19</v>
      </c>
      <c r="C6" s="13" t="s">
        <v>14</v>
      </c>
      <c r="D6" s="13" t="s">
        <v>20</v>
      </c>
      <c r="E6" s="12">
        <v>152</v>
      </c>
      <c r="F6" s="13" t="s">
        <v>21</v>
      </c>
      <c r="G6" s="13" t="s">
        <v>12</v>
      </c>
    </row>
    <row r="7" ht="18" customHeight="true" spans="1:7">
      <c r="A7" s="12">
        <v>5</v>
      </c>
      <c r="B7" s="13" t="s">
        <v>22</v>
      </c>
      <c r="C7" s="13" t="s">
        <v>23</v>
      </c>
      <c r="D7" s="13" t="s">
        <v>24</v>
      </c>
      <c r="E7" s="12">
        <v>315</v>
      </c>
      <c r="F7" s="13" t="s">
        <v>25</v>
      </c>
      <c r="G7" s="13" t="s">
        <v>12</v>
      </c>
    </row>
    <row r="8" ht="18" customHeight="true" spans="1:7">
      <c r="A8" s="12">
        <v>6</v>
      </c>
      <c r="B8" s="13" t="s">
        <v>15</v>
      </c>
      <c r="C8" s="13" t="s">
        <v>26</v>
      </c>
      <c r="D8" s="13" t="s">
        <v>20</v>
      </c>
      <c r="E8" s="12">
        <v>546</v>
      </c>
      <c r="F8" s="13" t="s">
        <v>27</v>
      </c>
      <c r="G8" s="13" t="s">
        <v>12</v>
      </c>
    </row>
    <row r="9" ht="18" customHeight="true" spans="1:7">
      <c r="A9" s="12">
        <v>7</v>
      </c>
      <c r="B9" s="13" t="s">
        <v>28</v>
      </c>
      <c r="C9" s="13" t="s">
        <v>10</v>
      </c>
      <c r="D9" s="13" t="s">
        <v>29</v>
      </c>
      <c r="E9" s="12">
        <v>151</v>
      </c>
      <c r="F9" s="13" t="s">
        <v>30</v>
      </c>
      <c r="G9" s="13" t="s">
        <v>12</v>
      </c>
    </row>
    <row r="10" ht="18" customHeight="true" spans="1:7">
      <c r="A10" s="12">
        <v>8</v>
      </c>
      <c r="B10" s="13" t="s">
        <v>31</v>
      </c>
      <c r="C10" s="13" t="s">
        <v>32</v>
      </c>
      <c r="D10" s="13" t="s">
        <v>24</v>
      </c>
      <c r="E10" s="12">
        <v>145</v>
      </c>
      <c r="F10" s="13" t="s">
        <v>33</v>
      </c>
      <c r="G10" s="13" t="s">
        <v>12</v>
      </c>
    </row>
    <row r="11" ht="18" customHeight="true" spans="1:7">
      <c r="A11" s="12">
        <v>9</v>
      </c>
      <c r="B11" s="13" t="s">
        <v>23</v>
      </c>
      <c r="C11" s="13" t="s">
        <v>10</v>
      </c>
      <c r="D11" s="13" t="s">
        <v>24</v>
      </c>
      <c r="E11" s="12">
        <v>315</v>
      </c>
      <c r="F11" s="13" t="s">
        <v>34</v>
      </c>
      <c r="G11" s="13" t="s">
        <v>12</v>
      </c>
    </row>
    <row r="12" ht="18" customHeight="true" spans="1:7">
      <c r="A12" s="12">
        <v>10</v>
      </c>
      <c r="B12" s="13" t="s">
        <v>35</v>
      </c>
      <c r="C12" s="13" t="s">
        <v>20</v>
      </c>
      <c r="D12" s="13" t="s">
        <v>24</v>
      </c>
      <c r="E12" s="12">
        <f>120+325</f>
        <v>445</v>
      </c>
      <c r="F12" s="13" t="s">
        <v>36</v>
      </c>
      <c r="G12" s="13" t="s">
        <v>12</v>
      </c>
    </row>
    <row r="13" ht="18" customHeight="true" spans="1:7">
      <c r="A13" s="12">
        <v>11</v>
      </c>
      <c r="B13" s="13" t="s">
        <v>20</v>
      </c>
      <c r="C13" s="13" t="s">
        <v>37</v>
      </c>
      <c r="D13" s="13" t="s">
        <v>38</v>
      </c>
      <c r="E13" s="12">
        <f>184+97</f>
        <v>281</v>
      </c>
      <c r="F13" s="13" t="s">
        <v>39</v>
      </c>
      <c r="G13" s="13" t="s">
        <v>12</v>
      </c>
    </row>
    <row r="14" ht="18" customHeight="true" spans="1:7">
      <c r="A14" s="12">
        <v>12</v>
      </c>
      <c r="B14" s="13" t="s">
        <v>14</v>
      </c>
      <c r="C14" s="13" t="s">
        <v>40</v>
      </c>
      <c r="D14" s="13" t="s">
        <v>40</v>
      </c>
      <c r="E14" s="12">
        <v>262</v>
      </c>
      <c r="F14" s="13" t="s">
        <v>41</v>
      </c>
      <c r="G14" s="13" t="s">
        <v>12</v>
      </c>
    </row>
    <row r="15" ht="18" customHeight="true" spans="1:7">
      <c r="A15" s="12">
        <v>13</v>
      </c>
      <c r="B15" s="13" t="s">
        <v>42</v>
      </c>
      <c r="C15" s="13" t="s">
        <v>10</v>
      </c>
      <c r="D15" s="13" t="s">
        <v>29</v>
      </c>
      <c r="E15" s="12">
        <v>176</v>
      </c>
      <c r="F15" s="13" t="s">
        <v>43</v>
      </c>
      <c r="G15" s="13" t="s">
        <v>12</v>
      </c>
    </row>
    <row r="16" ht="18" customHeight="true" spans="1:7">
      <c r="A16" s="12">
        <v>14</v>
      </c>
      <c r="B16" s="13" t="s">
        <v>44</v>
      </c>
      <c r="C16" s="13" t="s">
        <v>10</v>
      </c>
      <c r="D16" s="13" t="s">
        <v>29</v>
      </c>
      <c r="E16" s="12">
        <v>205</v>
      </c>
      <c r="F16" s="13" t="s">
        <v>45</v>
      </c>
      <c r="G16" s="13" t="s">
        <v>12</v>
      </c>
    </row>
    <row r="17" ht="18" customHeight="true" spans="1:7">
      <c r="A17" s="12">
        <v>15</v>
      </c>
      <c r="B17" s="13" t="s">
        <v>46</v>
      </c>
      <c r="C17" s="13" t="s">
        <v>29</v>
      </c>
      <c r="D17" s="13" t="s">
        <v>22</v>
      </c>
      <c r="E17" s="12">
        <v>78</v>
      </c>
      <c r="F17" s="13" t="s">
        <v>47</v>
      </c>
      <c r="G17" s="13" t="s">
        <v>12</v>
      </c>
    </row>
    <row r="18" ht="18" customHeight="true" spans="1:7">
      <c r="A18" s="12">
        <v>16</v>
      </c>
      <c r="B18" s="13" t="s">
        <v>48</v>
      </c>
      <c r="C18" s="13" t="s">
        <v>10</v>
      </c>
      <c r="D18" s="13" t="s">
        <v>29</v>
      </c>
      <c r="E18" s="12">
        <v>150</v>
      </c>
      <c r="F18" s="13" t="s">
        <v>49</v>
      </c>
      <c r="G18" s="13" t="s">
        <v>12</v>
      </c>
    </row>
    <row r="19" ht="18" customHeight="true" spans="1:7">
      <c r="A19" s="12">
        <v>17</v>
      </c>
      <c r="B19" s="13" t="s">
        <v>50</v>
      </c>
      <c r="C19" s="13" t="s">
        <v>10</v>
      </c>
      <c r="D19" s="13" t="s">
        <v>29</v>
      </c>
      <c r="E19" s="12">
        <v>164</v>
      </c>
      <c r="F19" s="13" t="s">
        <v>51</v>
      </c>
      <c r="G19" s="13" t="s">
        <v>12</v>
      </c>
    </row>
    <row r="20" ht="18" customHeight="true" spans="1:7">
      <c r="A20" s="12">
        <v>18</v>
      </c>
      <c r="B20" s="13" t="s">
        <v>24</v>
      </c>
      <c r="C20" s="13" t="s">
        <v>20</v>
      </c>
      <c r="D20" s="13" t="s">
        <v>13</v>
      </c>
      <c r="E20" s="12">
        <v>120</v>
      </c>
      <c r="F20" s="13" t="s">
        <v>52</v>
      </c>
      <c r="G20" s="13" t="s">
        <v>12</v>
      </c>
    </row>
    <row r="21" ht="18" customHeight="true" spans="1:7">
      <c r="A21" s="12">
        <v>19</v>
      </c>
      <c r="B21" s="13" t="s">
        <v>37</v>
      </c>
      <c r="C21" s="13" t="s">
        <v>9</v>
      </c>
      <c r="D21" s="13" t="s">
        <v>8</v>
      </c>
      <c r="E21" s="12">
        <f>62+673</f>
        <v>735</v>
      </c>
      <c r="F21" s="13" t="s">
        <v>53</v>
      </c>
      <c r="G21" s="13" t="s">
        <v>12</v>
      </c>
    </row>
    <row r="22" ht="18" customHeight="true" spans="1:7">
      <c r="A22" s="12">
        <v>20</v>
      </c>
      <c r="B22" s="13" t="s">
        <v>10</v>
      </c>
      <c r="C22" s="13" t="s">
        <v>8</v>
      </c>
      <c r="D22" s="13" t="s">
        <v>26</v>
      </c>
      <c r="E22" s="12">
        <v>1000</v>
      </c>
      <c r="F22" s="13" t="s">
        <v>54</v>
      </c>
      <c r="G22" s="13" t="s">
        <v>55</v>
      </c>
    </row>
    <row r="23" ht="18" customHeight="true" spans="1:7">
      <c r="A23" s="12">
        <v>21</v>
      </c>
      <c r="B23" s="13" t="s">
        <v>56</v>
      </c>
      <c r="C23" s="13" t="s">
        <v>35</v>
      </c>
      <c r="D23" s="13" t="s">
        <v>26</v>
      </c>
      <c r="E23" s="12">
        <v>342</v>
      </c>
      <c r="F23" s="13" t="s">
        <v>57</v>
      </c>
      <c r="G23" s="13" t="s">
        <v>12</v>
      </c>
    </row>
    <row r="24" ht="20.25" spans="1:7">
      <c r="A24" s="13" t="s">
        <v>58</v>
      </c>
      <c r="B24" s="12"/>
      <c r="C24" s="12"/>
      <c r="D24" s="12"/>
      <c r="E24" s="12">
        <f>SUM(E3:E23)</f>
        <v>6844</v>
      </c>
      <c r="F24" s="23"/>
      <c r="G24" s="23"/>
    </row>
    <row r="27" ht="40.5" customHeight="true" spans="1:7">
      <c r="A27" s="9" t="s">
        <v>59</v>
      </c>
      <c r="B27" s="10"/>
      <c r="C27" s="10"/>
      <c r="D27" s="10"/>
      <c r="E27" s="10"/>
      <c r="F27" s="10"/>
      <c r="G27" s="10"/>
    </row>
    <row r="28" ht="30.75" customHeight="true" spans="1:7">
      <c r="A28" s="11" t="s">
        <v>1</v>
      </c>
      <c r="B28" s="14" t="s">
        <v>60</v>
      </c>
      <c r="C28" s="15"/>
      <c r="D28" s="16"/>
      <c r="E28" s="11" t="s">
        <v>5</v>
      </c>
      <c r="F28" s="11" t="s">
        <v>61</v>
      </c>
      <c r="G28" s="11" t="s">
        <v>7</v>
      </c>
    </row>
    <row r="29" ht="18" customHeight="true" spans="1:7">
      <c r="A29" s="12">
        <v>1</v>
      </c>
      <c r="B29" s="17" t="s">
        <v>62</v>
      </c>
      <c r="C29" s="18"/>
      <c r="D29" s="19"/>
      <c r="E29" s="12">
        <v>147</v>
      </c>
      <c r="F29" s="13" t="s">
        <v>63</v>
      </c>
      <c r="G29" s="13" t="s">
        <v>12</v>
      </c>
    </row>
    <row r="30" ht="18" customHeight="true" spans="1:7">
      <c r="A30" s="12">
        <v>2</v>
      </c>
      <c r="B30" s="17" t="s">
        <v>64</v>
      </c>
      <c r="C30" s="18"/>
      <c r="D30" s="19"/>
      <c r="E30" s="12">
        <v>60</v>
      </c>
      <c r="F30" s="13" t="s">
        <v>65</v>
      </c>
      <c r="G30" s="13" t="s">
        <v>12</v>
      </c>
    </row>
    <row r="31" ht="18" customHeight="true" spans="1:7">
      <c r="A31" s="12">
        <v>3</v>
      </c>
      <c r="B31" s="17" t="s">
        <v>66</v>
      </c>
      <c r="C31" s="18"/>
      <c r="D31" s="19"/>
      <c r="E31" s="12">
        <v>45</v>
      </c>
      <c r="F31" s="13" t="s">
        <v>67</v>
      </c>
      <c r="G31" s="13" t="s">
        <v>12</v>
      </c>
    </row>
    <row r="32" ht="18" customHeight="true" spans="1:7">
      <c r="A32" s="12">
        <v>4</v>
      </c>
      <c r="B32" s="17" t="s">
        <v>68</v>
      </c>
      <c r="C32" s="18"/>
      <c r="D32" s="19"/>
      <c r="E32" s="12">
        <v>174</v>
      </c>
      <c r="F32" s="13" t="s">
        <v>69</v>
      </c>
      <c r="G32" s="13" t="s">
        <v>12</v>
      </c>
    </row>
    <row r="33" ht="18" customHeight="true" spans="1:7">
      <c r="A33" s="12">
        <v>5</v>
      </c>
      <c r="B33" s="17" t="s">
        <v>70</v>
      </c>
      <c r="C33" s="18"/>
      <c r="D33" s="19"/>
      <c r="E33" s="12">
        <v>20</v>
      </c>
      <c r="F33" s="13" t="s">
        <v>71</v>
      </c>
      <c r="G33" s="13" t="s">
        <v>12</v>
      </c>
    </row>
    <row r="34" ht="18" customHeight="true" spans="1:7">
      <c r="A34" s="12">
        <v>6</v>
      </c>
      <c r="B34" s="17" t="s">
        <v>72</v>
      </c>
      <c r="C34" s="18"/>
      <c r="D34" s="19"/>
      <c r="E34" s="12">
        <v>31</v>
      </c>
      <c r="F34" s="13" t="s">
        <v>73</v>
      </c>
      <c r="G34" s="13" t="s">
        <v>12</v>
      </c>
    </row>
    <row r="35" ht="18" customHeight="true" spans="1:7">
      <c r="A35" s="12">
        <v>7</v>
      </c>
      <c r="B35" s="17" t="s">
        <v>74</v>
      </c>
      <c r="C35" s="18"/>
      <c r="D35" s="19"/>
      <c r="E35" s="12">
        <v>184</v>
      </c>
      <c r="F35" s="13" t="s">
        <v>75</v>
      </c>
      <c r="G35" s="13" t="s">
        <v>12</v>
      </c>
    </row>
    <row r="36" ht="18" customHeight="true" spans="1:7">
      <c r="A36" s="12">
        <v>8</v>
      </c>
      <c r="B36" s="17" t="s">
        <v>76</v>
      </c>
      <c r="C36" s="18"/>
      <c r="D36" s="19"/>
      <c r="E36" s="12">
        <v>59</v>
      </c>
      <c r="F36" s="13" t="s">
        <v>77</v>
      </c>
      <c r="G36" s="13" t="s">
        <v>12</v>
      </c>
    </row>
    <row r="37" ht="18" customHeight="true" spans="1:7">
      <c r="A37" s="12">
        <v>9</v>
      </c>
      <c r="B37" s="17" t="s">
        <v>78</v>
      </c>
      <c r="C37" s="18"/>
      <c r="D37" s="19"/>
      <c r="E37" s="12">
        <v>50</v>
      </c>
      <c r="F37" s="13" t="s">
        <v>79</v>
      </c>
      <c r="G37" s="13" t="s">
        <v>12</v>
      </c>
    </row>
    <row r="38" ht="18" customHeight="true" spans="1:7">
      <c r="A38" s="12">
        <v>10</v>
      </c>
      <c r="B38" s="17" t="s">
        <v>80</v>
      </c>
      <c r="C38" s="18"/>
      <c r="D38" s="19"/>
      <c r="E38" s="12">
        <v>52</v>
      </c>
      <c r="F38" s="13" t="s">
        <v>81</v>
      </c>
      <c r="G38" s="13" t="s">
        <v>12</v>
      </c>
    </row>
    <row r="39" ht="18" customHeight="true" spans="1:7">
      <c r="A39" s="12">
        <v>11</v>
      </c>
      <c r="B39" s="17" t="s">
        <v>82</v>
      </c>
      <c r="C39" s="18"/>
      <c r="D39" s="19"/>
      <c r="E39" s="12">
        <v>35</v>
      </c>
      <c r="F39" s="24" t="s">
        <v>83</v>
      </c>
      <c r="G39" s="13" t="s">
        <v>12</v>
      </c>
    </row>
    <row r="40" ht="18" customHeight="true" spans="1:7">
      <c r="A40" s="12">
        <v>12</v>
      </c>
      <c r="B40" s="17" t="s">
        <v>84</v>
      </c>
      <c r="C40" s="18"/>
      <c r="D40" s="19"/>
      <c r="E40" s="12">
        <v>142</v>
      </c>
      <c r="F40" s="13" t="s">
        <v>85</v>
      </c>
      <c r="G40" s="13" t="s">
        <v>12</v>
      </c>
    </row>
    <row r="41" ht="18" customHeight="true" spans="1:7">
      <c r="A41" s="12">
        <v>13</v>
      </c>
      <c r="B41" s="17" t="s">
        <v>86</v>
      </c>
      <c r="C41" s="18"/>
      <c r="D41" s="19"/>
      <c r="E41" s="12">
        <v>29</v>
      </c>
      <c r="F41" s="13" t="s">
        <v>87</v>
      </c>
      <c r="G41" s="13" t="s">
        <v>12</v>
      </c>
    </row>
    <row r="42" ht="18" customHeight="true" spans="1:7">
      <c r="A42" s="12">
        <v>14</v>
      </c>
      <c r="B42" s="17" t="s">
        <v>88</v>
      </c>
      <c r="C42" s="18"/>
      <c r="D42" s="19"/>
      <c r="E42" s="12">
        <v>29</v>
      </c>
      <c r="F42" s="13" t="s">
        <v>89</v>
      </c>
      <c r="G42" s="13" t="s">
        <v>12</v>
      </c>
    </row>
    <row r="43" ht="18" customHeight="true" spans="1:7">
      <c r="A43" s="12">
        <v>15</v>
      </c>
      <c r="B43" s="17" t="s">
        <v>90</v>
      </c>
      <c r="C43" s="18"/>
      <c r="D43" s="19"/>
      <c r="E43" s="12">
        <v>21</v>
      </c>
      <c r="F43" s="13" t="s">
        <v>91</v>
      </c>
      <c r="G43" s="13" t="s">
        <v>12</v>
      </c>
    </row>
    <row r="44" ht="18" customHeight="true" spans="1:7">
      <c r="A44" s="12">
        <v>16</v>
      </c>
      <c r="B44" s="17" t="s">
        <v>92</v>
      </c>
      <c r="C44" s="18"/>
      <c r="D44" s="19"/>
      <c r="E44" s="12">
        <v>38</v>
      </c>
      <c r="F44" s="13" t="s">
        <v>93</v>
      </c>
      <c r="G44" s="13" t="s">
        <v>12</v>
      </c>
    </row>
    <row r="45" ht="18" customHeight="true" spans="1:7">
      <c r="A45" s="12">
        <v>17</v>
      </c>
      <c r="B45" s="17" t="s">
        <v>94</v>
      </c>
      <c r="C45" s="18"/>
      <c r="D45" s="19"/>
      <c r="E45" s="12">
        <v>122</v>
      </c>
      <c r="F45" s="13" t="s">
        <v>95</v>
      </c>
      <c r="G45" s="13" t="s">
        <v>12</v>
      </c>
    </row>
    <row r="46" ht="18" customHeight="true" spans="1:7">
      <c r="A46" s="12">
        <v>18</v>
      </c>
      <c r="B46" s="17" t="s">
        <v>96</v>
      </c>
      <c r="C46" s="18"/>
      <c r="D46" s="19"/>
      <c r="E46" s="12">
        <v>15</v>
      </c>
      <c r="F46" s="13" t="s">
        <v>97</v>
      </c>
      <c r="G46" s="13" t="s">
        <v>12</v>
      </c>
    </row>
    <row r="47" ht="18" customHeight="true" spans="1:7">
      <c r="A47" s="12">
        <v>19</v>
      </c>
      <c r="B47" s="17" t="s">
        <v>98</v>
      </c>
      <c r="C47" s="18"/>
      <c r="D47" s="19"/>
      <c r="E47" s="12">
        <v>79</v>
      </c>
      <c r="F47" s="13" t="s">
        <v>99</v>
      </c>
      <c r="G47" s="13" t="s">
        <v>12</v>
      </c>
    </row>
    <row r="48" ht="18" customHeight="true" spans="1:7">
      <c r="A48" s="20" t="s">
        <v>58</v>
      </c>
      <c r="B48" s="21"/>
      <c r="C48" s="21"/>
      <c r="D48" s="22"/>
      <c r="E48" s="12">
        <v>1332</v>
      </c>
      <c r="F48" s="12"/>
      <c r="G48" s="12"/>
    </row>
  </sheetData>
  <mergeCells count="24">
    <mergeCell ref="A1:G1"/>
    <mergeCell ref="A24:D24"/>
    <mergeCell ref="A27:G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48:D48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A1:F1"/>
    </sheetView>
  </sheetViews>
  <sheetFormatPr defaultColWidth="9" defaultRowHeight="13.5" outlineLevelCol="5"/>
  <sheetData>
    <row r="1" spans="1:6">
      <c r="A1" s="3"/>
      <c r="B1" s="3"/>
      <c r="C1" s="3"/>
      <c r="D1" s="3"/>
      <c r="E1" s="3"/>
      <c r="F1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C23" sqref="C23"/>
    </sheetView>
  </sheetViews>
  <sheetFormatPr defaultColWidth="9" defaultRowHeight="13.5" outlineLevelCol="3"/>
  <cols>
    <col min="2" max="2" width="30.5" customWidth="true"/>
    <col min="3" max="3" width="28.25" customWidth="true"/>
  </cols>
  <sheetData>
    <row r="1" ht="24.95" customHeight="true" spans="1:3">
      <c r="A1" s="1" t="s">
        <v>100</v>
      </c>
      <c r="B1" s="2"/>
      <c r="C1" s="2"/>
    </row>
    <row r="2" ht="24.95" customHeight="true" spans="1:4">
      <c r="A2" s="3" t="s">
        <v>101</v>
      </c>
      <c r="B2" s="3" t="s">
        <v>102</v>
      </c>
      <c r="C2" s="3" t="s">
        <v>103</v>
      </c>
      <c r="D2" s="4" t="s">
        <v>7</v>
      </c>
    </row>
    <row r="3" ht="24.95" customHeight="true" spans="1:4">
      <c r="A3" s="3" t="s">
        <v>104</v>
      </c>
      <c r="B3" s="5" t="s">
        <v>63</v>
      </c>
      <c r="C3" s="6">
        <v>147</v>
      </c>
      <c r="D3" s="3" t="s">
        <v>12</v>
      </c>
    </row>
    <row r="4" ht="24.95" customHeight="true" spans="1:4">
      <c r="A4" s="3" t="s">
        <v>105</v>
      </c>
      <c r="B4" s="5" t="s">
        <v>65</v>
      </c>
      <c r="C4" s="6">
        <v>62</v>
      </c>
      <c r="D4" s="3" t="s">
        <v>12</v>
      </c>
    </row>
    <row r="5" ht="24.95" customHeight="true" spans="1:4">
      <c r="A5" s="3" t="s">
        <v>106</v>
      </c>
      <c r="B5" s="5" t="s">
        <v>67</v>
      </c>
      <c r="C5" s="6">
        <v>46</v>
      </c>
      <c r="D5" s="3" t="s">
        <v>12</v>
      </c>
    </row>
    <row r="6" ht="24.95" customHeight="true" spans="1:4">
      <c r="A6" s="3" t="s">
        <v>107</v>
      </c>
      <c r="B6" s="5" t="s">
        <v>69</v>
      </c>
      <c r="C6" s="6">
        <v>176</v>
      </c>
      <c r="D6" s="3" t="s">
        <v>12</v>
      </c>
    </row>
    <row r="7" ht="24.95" customHeight="true" spans="1:4">
      <c r="A7" s="3" t="s">
        <v>108</v>
      </c>
      <c r="B7" s="5" t="s">
        <v>71</v>
      </c>
      <c r="C7" s="6">
        <v>20</v>
      </c>
      <c r="D7" s="3" t="s">
        <v>12</v>
      </c>
    </row>
    <row r="8" ht="24.95" customHeight="true" spans="1:4">
      <c r="A8" s="3" t="s">
        <v>109</v>
      </c>
      <c r="B8" s="5" t="s">
        <v>110</v>
      </c>
      <c r="C8" s="6">
        <v>32</v>
      </c>
      <c r="D8" s="3" t="s">
        <v>12</v>
      </c>
    </row>
    <row r="9" ht="24.95" customHeight="true" spans="1:4">
      <c r="A9" s="3" t="s">
        <v>111</v>
      </c>
      <c r="B9" s="5" t="s">
        <v>75</v>
      </c>
      <c r="C9" s="6">
        <v>188</v>
      </c>
      <c r="D9" s="3" t="s">
        <v>12</v>
      </c>
    </row>
    <row r="10" ht="24.95" customHeight="true" spans="1:4">
      <c r="A10" s="3" t="s">
        <v>112</v>
      </c>
      <c r="B10" s="5" t="s">
        <v>77</v>
      </c>
      <c r="C10" s="6">
        <v>61</v>
      </c>
      <c r="D10" s="3" t="s">
        <v>12</v>
      </c>
    </row>
    <row r="11" ht="24.95" customHeight="true" spans="1:4">
      <c r="A11" s="3" t="s">
        <v>113</v>
      </c>
      <c r="B11" s="5" t="s">
        <v>79</v>
      </c>
      <c r="C11" s="6">
        <v>52</v>
      </c>
      <c r="D11" s="3" t="s">
        <v>12</v>
      </c>
    </row>
    <row r="12" ht="24.95" customHeight="true" spans="1:4">
      <c r="A12" s="3" t="s">
        <v>114</v>
      </c>
      <c r="B12" s="5" t="s">
        <v>81</v>
      </c>
      <c r="C12" s="6">
        <v>54</v>
      </c>
      <c r="D12" s="3" t="s">
        <v>12</v>
      </c>
    </row>
    <row r="13" ht="24.95" customHeight="true" spans="1:4">
      <c r="A13" s="3" t="s">
        <v>115</v>
      </c>
      <c r="B13" s="5" t="s">
        <v>116</v>
      </c>
      <c r="C13" s="6">
        <v>36</v>
      </c>
      <c r="D13" s="3" t="s">
        <v>12</v>
      </c>
    </row>
    <row r="14" ht="24.95" customHeight="true" spans="1:4">
      <c r="A14" s="3" t="s">
        <v>117</v>
      </c>
      <c r="B14" s="5" t="s">
        <v>85</v>
      </c>
      <c r="C14" s="6">
        <v>148</v>
      </c>
      <c r="D14" s="3" t="s">
        <v>12</v>
      </c>
    </row>
    <row r="15" ht="24.95" customHeight="true" spans="1:4">
      <c r="A15" s="3" t="s">
        <v>118</v>
      </c>
      <c r="B15" s="5" t="s">
        <v>119</v>
      </c>
      <c r="C15" s="6">
        <v>30</v>
      </c>
      <c r="D15" s="3" t="s">
        <v>12</v>
      </c>
    </row>
    <row r="16" ht="24.95" customHeight="true" spans="1:4">
      <c r="A16" s="3" t="s">
        <v>120</v>
      </c>
      <c r="B16" s="5" t="s">
        <v>121</v>
      </c>
      <c r="C16" s="6">
        <v>30</v>
      </c>
      <c r="D16" s="3" t="s">
        <v>12</v>
      </c>
    </row>
    <row r="17" ht="24.95" customHeight="true" spans="1:4">
      <c r="A17" s="3" t="s">
        <v>122</v>
      </c>
      <c r="B17" s="5" t="s">
        <v>91</v>
      </c>
      <c r="C17" s="6">
        <v>22</v>
      </c>
      <c r="D17" s="3" t="s">
        <v>12</v>
      </c>
    </row>
    <row r="18" ht="24.95" customHeight="true" spans="1:4">
      <c r="A18" s="3" t="s">
        <v>123</v>
      </c>
      <c r="B18" s="5" t="s">
        <v>93</v>
      </c>
      <c r="C18" s="6">
        <v>38</v>
      </c>
      <c r="D18" s="3" t="s">
        <v>12</v>
      </c>
    </row>
    <row r="19" ht="24.95" customHeight="true" spans="1:4">
      <c r="A19" s="3" t="s">
        <v>124</v>
      </c>
      <c r="B19" s="5" t="s">
        <v>95</v>
      </c>
      <c r="C19" s="6">
        <v>122</v>
      </c>
      <c r="D19" s="3" t="s">
        <v>12</v>
      </c>
    </row>
    <row r="20" ht="24.95" customHeight="true" spans="1:4">
      <c r="A20" s="3" t="s">
        <v>125</v>
      </c>
      <c r="B20" s="5" t="s">
        <v>126</v>
      </c>
      <c r="C20" s="6">
        <v>15</v>
      </c>
      <c r="D20" s="3" t="s">
        <v>12</v>
      </c>
    </row>
    <row r="21" ht="24.95" customHeight="true" spans="1:4">
      <c r="A21" s="3" t="s">
        <v>127</v>
      </c>
      <c r="B21" s="5" t="s">
        <v>99</v>
      </c>
      <c r="C21" s="6">
        <v>126</v>
      </c>
      <c r="D21" s="3" t="s">
        <v>12</v>
      </c>
    </row>
    <row r="22" ht="24.95" customHeight="true" spans="1:4">
      <c r="A22" s="3" t="s">
        <v>128</v>
      </c>
      <c r="B22" s="5" t="s">
        <v>129</v>
      </c>
      <c r="C22" s="6">
        <f>52+93</f>
        <v>145</v>
      </c>
      <c r="D22" s="3" t="s">
        <v>12</v>
      </c>
    </row>
    <row r="23" ht="24.95" customHeight="true" spans="1:4">
      <c r="A23" s="3"/>
      <c r="B23" s="7" t="s">
        <v>130</v>
      </c>
      <c r="C23" s="8">
        <f>SUM(C3:C22)</f>
        <v>1550</v>
      </c>
      <c r="D23" s="3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greatwall</cp:lastModifiedBy>
  <dcterms:created xsi:type="dcterms:W3CDTF">2015-06-06T02:19:00Z</dcterms:created>
  <cp:lastPrinted>2023-03-16T17:00:00Z</cp:lastPrinted>
  <dcterms:modified xsi:type="dcterms:W3CDTF">2023-04-25T15:02:15Z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