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10650" activeTab="1"/>
  </bookViews>
  <sheets>
    <sheet name="3" sheetId="1" r:id="rId1"/>
    <sheet name="科室" sheetId="2" r:id="rId2"/>
  </sheets>
  <externalReferences>
    <externalReference r:id="rId3"/>
  </externalReferences>
  <definedNames>
    <definedName name="Auto_Activate" localSheetId="0" hidden="1">[1]Macro1!$A$2</definedName>
    <definedName name="_xlnm.Print_Area" localSheetId="0">'3'!$A$1:$J$39</definedName>
  </definedNames>
  <calcPr calcId="144525"/>
</workbook>
</file>

<file path=xl/sharedStrings.xml><?xml version="1.0" encoding="utf-8"?>
<sst xmlns="http://schemas.openxmlformats.org/spreadsheetml/2006/main" count="2888" uniqueCount="1220">
  <si>
    <t>附件6</t>
  </si>
  <si>
    <t>整体支出绩效自评表</t>
  </si>
  <si>
    <t>（2022年度）</t>
  </si>
  <si>
    <t>部门名称</t>
  </si>
  <si>
    <t>部门
预算
金额
（万元）</t>
  </si>
  <si>
    <t>资金分类</t>
  </si>
  <si>
    <t>年初预算数</t>
  </si>
  <si>
    <t>全年预算数（A）</t>
  </si>
  <si>
    <t>全年执行数（B）</t>
  </si>
  <si>
    <t>分值</t>
  </si>
  <si>
    <t>得分</t>
  </si>
  <si>
    <t>执行率
（B/A）</t>
  </si>
  <si>
    <t>偏差原因分析及改进措施</t>
  </si>
  <si>
    <t>总额</t>
  </si>
  <si>
    <t>财政拨款</t>
  </si>
  <si>
    <t>基本支出</t>
  </si>
  <si>
    <t>—</t>
  </si>
  <si>
    <t>项目支出</t>
  </si>
  <si>
    <t>其他资金</t>
  </si>
  <si>
    <t>年度
绩效
目标
完成
情况</t>
  </si>
  <si>
    <t>目标
序号</t>
  </si>
  <si>
    <t>年度绩效目标</t>
  </si>
  <si>
    <t>实际完成情况</t>
  </si>
  <si>
    <t>……</t>
  </si>
  <si>
    <t>年度指标完成情况</t>
  </si>
  <si>
    <t>一级
指标</t>
  </si>
  <si>
    <t>二级指标</t>
  </si>
  <si>
    <t>三级指标</t>
  </si>
  <si>
    <t>年度指标值</t>
  </si>
  <si>
    <t>实际完成值</t>
  </si>
  <si>
    <t>偏差原因分析及
改进措施</t>
  </si>
  <si>
    <t>绩效目标1（与年度绩效目标序号对应）</t>
  </si>
  <si>
    <t>产出指标</t>
  </si>
  <si>
    <t>数量指标</t>
  </si>
  <si>
    <t>质量指标</t>
  </si>
  <si>
    <t xml:space="preserve">时效指标 </t>
  </si>
  <si>
    <t xml:space="preserve">成本指标 </t>
  </si>
  <si>
    <t>效益指标</t>
  </si>
  <si>
    <t>经济效益
指标</t>
  </si>
  <si>
    <t>社会效益
指标</t>
  </si>
  <si>
    <t>生态效益
指标</t>
  </si>
  <si>
    <t>可持续影响
指标</t>
  </si>
  <si>
    <t>满意度指标</t>
  </si>
  <si>
    <t>服务对象满意度</t>
  </si>
  <si>
    <t>绩效目标2</t>
  </si>
  <si>
    <t>总 分</t>
  </si>
  <si>
    <t>整体支出绩效自评结论</t>
  </si>
  <si>
    <t>天津市津南区北闸口镇人民政府</t>
  </si>
  <si>
    <t>主要原因为海河工业区北闸口拓展区基础设施建设工程专项债券项目按照进度付款；主要措施为加快工程进度</t>
  </si>
  <si>
    <t>我镇共有19个村、7个社区，每村（居）2名食品安全协管员，共计52人，每人每月发放200元补贴，全年共计发放124800元，区财政拨款48000元，镇级财政担负76800元</t>
  </si>
  <si>
    <t>我镇共有19个村、7个社区，每村（居）2名食品安全协管员，共计52人，每人每月发放200元补贴，全年共计发放124800元，区财政拨款48000元，镇级财政担负76800元，按年度下发，每年每人2400元，本年度12月之前，已全部下发</t>
  </si>
  <si>
    <t>依据津南财预指[2022]37号，偿还海河工业区北闸口拓展区基础设施建设工程利息</t>
  </si>
  <si>
    <t>按照预算全额完成，由区财政直接划转资金</t>
  </si>
  <si>
    <t>依据津南财预指〔2022〕65号，偿还2021年天津市地方政府再融资专项债券（十期）利息</t>
  </si>
  <si>
    <t>预计给民办代课教师教龄补贴发放48.65万元。</t>
  </si>
  <si>
    <t>实际给民办代课教师实际发放38.9815万元。</t>
  </si>
  <si>
    <t>依据上级部门要求，持续推动农村危房改造工作，于2022年根据四类重点人群房屋安全情况，实施危房安全鉴定，鉴定结果为5户C级，1户D级，实施2022年农村危房改造工程，按照上级文件要求，由上级单位进行匹配部门资金及镇级单位对每年工作开展情况2022年预算资金共计137.025万元。</t>
  </si>
  <si>
    <t>2022年12月完成5户C级危房维修，1户D级危房翻盖，并验收通过。</t>
  </si>
  <si>
    <t>1、新建道路3条，总长度5.55公里，改造道路共19条总长度35.5公里，提升改造平房(厂房）11.45万平方米。区财政形成预算80000万元，项目建议总预算14亿余元，建设周期3年。2.启动海鑫路工程建设。
3.符合手续审批、工程施工质量验收相关要求。</t>
  </si>
  <si>
    <t>1、新建道路3条，总长度5.55公里，改造道路共19条总长度35.5公里，提升改造平房（厂房）11.45万平方米。2.启动海鑫路工程建设。
3.符合手续审批、工程施工质量验收相关要求。</t>
  </si>
  <si>
    <t>根据上级单位要求，需对未整合村经排查后不确定等级的房屋进行房屋鉴定，由各未整合村上报数量为148栋房屋，通过三方报价及镇级审价会通过每栋房屋鉴定费用为1000元，共计14.8万元，上级匹配补助资金为8.5万元</t>
  </si>
  <si>
    <t>2022年12月完成148户自建房进行房屋安全鉴定</t>
  </si>
  <si>
    <t>对我镇示范镇建设项目提供补贴</t>
  </si>
  <si>
    <t>补贴800万元</t>
  </si>
  <si>
    <t>1、民居墙体保温改造面积约27865平方米。2、主入口景观提升。3、活动广场提升1处。4、河道小桥改造等。项目总投资799.3万元，资金来源：其中400万元为地方政府专项债券，剩余资金为市区两级补助资金。其中105万区级资金使用于一期、三期墙体改造，按实际发生工程量及工程完成情况进行支付。</t>
  </si>
  <si>
    <t>该项目共分为3期进行建设，一期工程于2020年9月开工，合同额为：2363611元，完成墙体改造12600.58平米；二期工程于2020年9月开工，合同额为1707681元，完成主入口景观提升；三期工程于2020年12月开工，合同额为3150677元，完成墙体改造21971.58元。竣工验收时间为2022年11月。</t>
  </si>
  <si>
    <t>按照相关经费使用要求，全年计划支出1.61万元，用于支持我镇7个社区党组织丰富活动内容和活动形式，有效提升党建引领基层治理水平。</t>
  </si>
  <si>
    <t>实际支出1.61万元</t>
  </si>
  <si>
    <t>依据文件、派遣合同继续采用派遣制作为项目用人方式，依据现有“两新”党建指导员7人，农村专职党务工作者15人，参照社区工作者待遇三岗18级标准计算，按区镇5：5形成预算，镇级105万，区级105万。</t>
  </si>
  <si>
    <t>镇级97.75968万，区级97.857912万</t>
  </si>
  <si>
    <t>为到村任职的选调生提供相关工作补助，激励到村任职选调生在强化农村基层组织建设、推进乡村振兴等方面发挥积极作用。到村任职选调生将工作补助资金主要用于一次性安置费、国情调研经费、服务群众经费3个方面，为其提供必要生活用品，支持其开展调研，鼓励关爱困难群体、为群众办实事。</t>
  </si>
  <si>
    <t>为到村任职的5名选调生提供相关工作补助，激励到村任职选调生在强化农村基层组织建设、推进乡村振兴等方面发挥积极作用。到村任职选调生将工作补助资金主要用于一次性安置费、国情调研经费、服务群众经费3个方面，为其提供必要生活用品，支持其开展调研，鼓励关爱困难群体、为群众办实事。</t>
  </si>
  <si>
    <t>全镇下辖19个村，每村每年拨付20万元村级组织运转经费，全年合计应支出380万元，由市、区、镇三级匹配资金。</t>
  </si>
  <si>
    <t>全年实际发放经费383.97万元（其中：2022年度支出380万元；预支2023年度3.96875万元）</t>
  </si>
  <si>
    <t>依据《天津市村党组织和村民委员会干部管理办法（试行）》（津党厅〔2018〕72号）和《关于印发《津南区村党组织和村民委员会干部管理办法（试行）》《津南区行政村“两委”班子和村干部考核测评办法（试行）》《津南区行政村考核评星办法（试行）》三个文件的通知》（南党办发〔2019〕86号），为北闸口镇19个村下发“村两委”报酬，保障了“村两委”基本生活，全年计划使用3590000元</t>
  </si>
  <si>
    <t>实际使用3590000.00元</t>
  </si>
  <si>
    <t>为我镇建国前老党员贾玉奎同志发放建国前老党员生活补贴，上下半年各6000元。</t>
  </si>
  <si>
    <t>2022年春节、七一前后为我镇建国前老党员贾玉奎同志发放建国前老党员生活补贴，上下半年各6000元。</t>
  </si>
  <si>
    <t>为我镇天津市到村任职期满高校毕业生姜晓宁等11人发放政府服务基层奖励金
及高校毕业生国家助学贷款代偿。</t>
  </si>
  <si>
    <t>天津市到村任职期满高校毕业生姜晓宁等11人已全额发放政府服务基层奖励金及高校毕业生国家助学贷款代偿。</t>
  </si>
  <si>
    <t>根据上级要求，开展好“两新”组织党组织活动</t>
  </si>
  <si>
    <t>按照要求已全部完成，并取得良好成效</t>
  </si>
  <si>
    <t>防疫资金物资生活保障、社区封闭管理、宣传等目标，资金金额由区财政预估。 1、购买防疫生活保障物资、疫情防控物品、住宿费、人工费等。2、根据疫情防控卡口数量，制作卡扣扫码登记牌66个。3、制作疫情防袖标600个。4、制作疫情防控布标12个。5、付镇域民营医疗工作人员全员核酸筛查工作补助等。</t>
  </si>
  <si>
    <t>疫情防控费用1899974.68元，还有未付资金。</t>
  </si>
  <si>
    <t>希岸酒店隔离点目标，隔离点运行保障资金由区财政直接拨付。        一、餐费：1、使用餐费标准100元/天。2、时间：2022年4月19日-2022年6月20日。早餐1281份/20元、午餐1272份/40元、晚餐1260份/40元。                       二、住宿费1、征用总房间基数（固定数）94间（其中工作人员使用10间、隔离人员使用84间）。2、2020年使用房费标准170元/天。3、2022年使用房费标准180元/天。4、房间正常隔离时间。</t>
  </si>
  <si>
    <t>隔离点餐费费用12.69万元，隔离点房间住宿费用90.5956万元。</t>
  </si>
  <si>
    <t>全年124万431296元，根据上年实际发生金额，最低工资标准及社保缴费基数涨幅。</t>
  </si>
  <si>
    <t>全年实际支出117万999221元，完成预期目标94.8%。</t>
  </si>
  <si>
    <t>对未整合村的60周岁到龄的老年人，且农业户口，每月发放老年人生活补贴445元，全年发放未整合村老年人生活补贴1620万元。</t>
  </si>
  <si>
    <t>全年发放未整合村老年人生活补贴1596万0920元，完成预期目标。</t>
  </si>
  <si>
    <t>城乡居民医疗补助（三次报销）,根据上年发生金额制定2022年预算为40000元。</t>
  </si>
  <si>
    <t>根据实际发生金额，已按时完成支付。</t>
  </si>
  <si>
    <t>根据区残联《关于报送区贫困重度精神障碍患者住院报销的通知》要求，对符合条件的残疾人发放精神病住院救助补贴。补贴对象：具有津南户籍，享受低保、低收入、特困人员供养待遇的重度（一、二级）精神障碍残疾人（2021年接受住院治疗），在本市医疗保险定点的精神专科医院接受治疗。</t>
  </si>
  <si>
    <t>根据区残联《关于报送区贫困重度精神障碍患者住院报销的通知》要求，对符合条件的残疾人发放精神病住院救助补贴。补贴对象：具有津南户籍，享受低保、低收入、特困人员供养待遇的重度（一、二级）精神障碍残疾人（2021年接受住院治疗），在本市医疗保险定点的精神专科医院接受治疗。
    上级残联预估、制定预算金额，涉及家庭5人，实际发放补贴资金1.038781万元。</t>
  </si>
  <si>
    <t>按照市残联、市财政《关于印发&lt;天津市残疾人教育扶残助学金管理实施办法&gt;的通知》（津残联〔2019〕10号）要求，保障我市残疾人接受教育的权利，提高残疾人教育水平，扶助残疾学生和家庭经济困难残疾人的健全子女（学生）顺利完成学业，促进其就业和更好地参与社会生活。</t>
  </si>
  <si>
    <t>按照市残联、市财政《关于印发&lt;天津市残疾人教育扶残助学金管理实施办法&gt;的通知》（津残联〔2019〕10号）要求，保障我市残疾人接受教育的权利，提高残疾人教育水平，扶助残疾学生和家庭经济困难残疾人的健全子女（学生）顺利完成学业，促进其就业和更好地参与社会生活。
    上级残联预估、制定预算金额，补贴惠及人数62人，实际发放补贴9.715万元。</t>
  </si>
  <si>
    <t>根据《财政部  中国残疾人联合会关于残疾人机动轮椅车燃油补贴的通知》（财社［2010］256号）文件规定及区残联《关于发放2022年度残疾人机动轮椅车燃油补贴的通知》，对残疾人机动轮椅车燃油给予适当补贴，切实保障残疾人权益。</t>
  </si>
  <si>
    <t>根据《财政部  中国残疾人联合会关于残疾人机动轮椅车燃油补贴的通知》（财社［2010］256号）文件规定及区残联《关于发放2022年度残疾人机动轮椅车燃油补贴的通知》，对残疾人机动轮椅车燃油给予适当补贴，切实保障残疾人权益。
    上级残联预估、制定预算金额，补贴惠及人数61人，实际发放补贴15860元。</t>
  </si>
  <si>
    <t>根据市残联、市财政《关于印发&lt;天津市残疾人托养服务工作实施办法&gt;的通知》（津残联〔2013〕247号）、《关于调整我市残疾人托养服务补贴标准的通知》（津残联〔2019〕8号）要求，对符合条件的残疾人发放居家托养补贴。补贴对象：具有本市常住户口，持有《中华人民共和国残疾人证》（第二代），经区县残联审核确定，60周岁以下未就业、未入学的智力、精神（病情稳定）残疾人和其他类别的重度残疾人（一、二级）。</t>
  </si>
  <si>
    <t>根据市残联、市财政《关于印发&lt;天津市残疾人托养服务工作实施办法&gt;的通知》（津残联〔2013〕247号）、《关于调整我市残疾人托养服务补贴标准的通知》（津残联〔2019〕8号）要求，对符合条件的残疾人发放居家托养补贴。补贴对象：具有本市常住户口，持有《中华人民共和国残疾人证》（第二代），经区县残联审核确定，60周岁以下未就业、未入学的智力、精神（病情稳定）残疾人和其他类别的重度残疾人（一、二级）。
    上级残联预估、制定预算金额，按季度发放，全年实际发放补贴64.12万元。</t>
  </si>
  <si>
    <t>根据市残联、市财政《关于建立低保低收入家庭中的残疾人生活
用水、电、燃气补贴制度的通知》（津残联〔2018〕50号）要求，对低保、低收入家庭中的残疾人发放水、电、燃气补贴。补贴对象：享受本市最低生活保障待遇或低收入救助家庭中的残疾人。</t>
  </si>
  <si>
    <t>根据市残联、市财政《关于建立低保低收入家庭中的残疾人生活
用水、电、燃气补贴制度的通知》（津残联〔2018〕50号）要求，对低保、低收入家庭中的残疾人发放水、电、燃气补贴。补贴对象：享受本市最低生活保障待遇或低收入救助家庭中的残疾人。
    上级残联预估、制定预算金额，按季度发放，全年实际发放补贴3.71833万元。</t>
  </si>
  <si>
    <t>出台了《高龄津贴专项资金管理办法》等制度，严格按照相关文件对项目资金进行管理。联合财政等部门定期对资金管理使用情况进行抽查，建立了健全的财务制度、会计核算合法合规、严格资金管理；按计划使用资金，按时、按质、按量完成津贴发放，无资金缺口，无浪费行为，无挤占挪用或套取资金等现象</t>
  </si>
  <si>
    <t>百岁老人补助金项目是一项长期性的项目，通过绩效评价工作的开展从而加强对百岁老人补助金的资金管理，切实提高财政资金使用效益，优化资源配置。</t>
  </si>
  <si>
    <t>根据区残联《关于报送区贫困重度精神障碍患者
住院报销的通知》要求，对符合条件的残疾人发放精神病住院救助补贴。补贴对象：具有津南户籍，享受低保、低收入、特困人员供养待遇的重度（一、二级）精神障碍残疾人（2021年接受住院治疗），在本市医疗保险定点的精神专科医院接受治疗。</t>
  </si>
  <si>
    <t>根据区残联《关于报送区贫困重度精神障碍患者
住院报销的通知》要求，对符合条件的残疾人发放精神病住院救助补贴。补贴对象：具有津南户籍，享受低保、低收入、特困人员供养待遇的重度（一、二级）精神障碍残疾人（2021年接受住院治疗），在本市医疗保险定点的精神专科医院接受治疗。
    上级残联预估、制定预算金额，涉及家庭5人，实际发放补贴资金1.038781万元。</t>
  </si>
  <si>
    <t>根据市残联、市财政局《关于对困难残疾人家庭和一户多残家庭给予冬季取暖补贴的通知》（津残联〔2016〕16号）文件规定，缓解冬季取暖支出对困难残疾人家庭和一户多残家庭生活的影响，给予困难残疾人家庭和一户多残家庭冬季取暖补贴。</t>
  </si>
  <si>
    <t>根据市残联、市财政局《关于对困难残疾人家庭和一户多残家庭给予冬季取暖补贴的通知》（津残联〔2016〕16号）文件规定，缓解冬季取暖支出对困难残疾人家庭和一户多残家庭生活的影响，给予困难残疾人家庭和一户多残家庭冬季取暖补贴。
    上级残联预估、制定预算金额，补贴惠及家庭234户，实际发放补贴22400元。</t>
  </si>
  <si>
    <t>根据市残联《关于规范我市基层残疾人组织管理服务岗位设置调整专职联络员、专职委员工作补贴标准和残协工作经费标准的通知》（津残联〔2013〕94号）文件规定，规范残联专职联络员和村残协专职委员岗位，明确村残协工作经费标准，更好服务残疾人群体。</t>
  </si>
  <si>
    <t>根据市残联《关于规范我市基层残疾人组织管理服务岗位设置调整专职联络员、专职委员工作补贴标准和残协工作经费标准的通知》（津残联〔2013〕94号）文件规定，规范残联专职联络员和村残协专职委员岗位，明确村残协工作经费标准，更好服务残疾人群体。
    上级残联预估、制定预算金额，补贴惠及人员19人，实际发放补贴4000元。</t>
  </si>
  <si>
    <t>发放最低生活保障救助金、特殊困难儿童救助金，提升困难家庭生活水平</t>
  </si>
  <si>
    <t>总体目标已完成</t>
  </si>
  <si>
    <t>使符合条件的困难群众得到相应的救助</t>
  </si>
  <si>
    <t>发放94户临时救助金</t>
  </si>
  <si>
    <t>依据《市卫生健康委关于开展落实计划生育特殊家庭联系人制度等“三个全覆盖”专项行动的通知》要求，落实特殊家庭联系人培训，精准帮扶，提高扶助关怀工作水平。</t>
  </si>
  <si>
    <t>通过面对面、心贴心地交流，打开了计生特殊困难家庭的心扉，聆听他们的诉求，回应他们的关切，对计生特殊困难家庭在生活上进行帮扶，精神上给予抚慰，让他们感受到浓浓关怀情、深深关爱意，重新燃起生活的希望。</t>
  </si>
  <si>
    <t>落实天津市人口计生委《关于独生子女父母光荣证申领及独生子女父母奖励费发放管理办法》的通知要求，对14周岁以下独生子女父母给予奖励扶助，体现对计划生育家庭的优先优惠。</t>
  </si>
  <si>
    <t>根据市残联《关于为视力、听力、言语残疾人发放通讯信息消费补贴的通知》（津残联［2017］60号）要求，给予视力、听力、言语残疾人发放通讯信息消费补贴，补贴标准为每人30元/月。</t>
  </si>
  <si>
    <t>根据市残联《关于为视力、听力、言语残疾人发放通讯信息消费补贴的通知》（津残联［2017］60号）要求，给予视力、听力、言语残疾人发放通讯信息消费补贴，补贴标准为每人30元/月。
    上级残联预估、制定预算金额，补贴惠及人数152人，实际发放补贴26670元。</t>
  </si>
  <si>
    <t>按照《市卫生健康委关于做好2023年社会心理服务体系建设重点工作的通知》(津卫疾控2023〕100号)要求，为更好的开展我区心灵驿站示范点位建设和广泛开展心理健康知识普及等工作，保障社会心理服务相关工作顺利开展。</t>
  </si>
  <si>
    <t>镇心灵驿站和村居心理咨询室聚焦失独家庭、老年人、儿童青少年及高压职业人员四类重点人群，开展心理健康知识普及、常见精神障碍筛查、社会心理服务疏导和危机干预等工作，全方位推动社会心理健康服务落实、落地社会心理相关宣传、讲座、团辅、个案咨询、调查等工作开展。</t>
  </si>
  <si>
    <t>根据区政府第57次常务会议审核通过,我区推进镇村卫生服务一体化管理,我区启动老年乡村医生认定工作。我镇认定通过的老年乡村医生70名,补助款已通过转移支付下拨到我镇财政所39.564万元。</t>
  </si>
  <si>
    <t>2022年我镇认定通过的老年乡村医生70名,补助款每月3.1170万元，1-12月共计发放生活补贴37.4040万元。</t>
  </si>
  <si>
    <t>依据市防控指挥部《关于印发全员核酸筛查非行政事业单位一线网格员、网格小组长工作补助发放方案的通知》（津新冠防指〔2021〕218号）和区防控指挥部《关于印发津南区全员核酸筛查非行政事业单位一线网格员、网格小组长工作补助发放工作方案的通知》规定，对街道（乡镇）非行政事业单位一线网格员、一线网格小组长发放大筛工作补助。</t>
  </si>
  <si>
    <t>为参与“大筛”工作中非行政事业单位的一线网格员和网格小组长发放一次性工作补助金352100元，网格长、网格员每人200元/次，网格小组长每人50元/次。</t>
  </si>
  <si>
    <t>根据区人民政府残疾人工作委员会办公室2022年5月20日印发的《关于开展助残月活动的通知》要求，开展“助残日”慰问活动。</t>
  </si>
  <si>
    <t>根据区人民政府残疾人工作委员会办公室2022年5月20日印发的《关于开展助残月活动的通知》要求，开展“助残日”慰问活动。
    上级残联预估、制定预算金额，涉及慰问家庭280户，实际发放慰问资金14万元。</t>
  </si>
  <si>
    <t>根据区残联《津南区残联2022年春节慰问困难残疾人活动通知》要求，在2022年元旦春节期间开展慰问困难残疾人活动。</t>
  </si>
  <si>
    <t>根据区残联《津南区残联2022年春节慰问困难残疾人活动通知》要求，在2022年元旦春节期间开展慰问困难残疾人活动。
    上级残联预估、制定预算金额，涉及慰问家庭280户，实际发放慰问资金14万元。</t>
  </si>
  <si>
    <t>根据区残联《关于开展文化进残疾人家庭“五个一”项目活动的通知》要求，以“五个一”文化助残项目为出发点，让更多的残疾人走出去，感受丰富多彩的世界，丰富残疾人的精神文化生活，让他们真切感受到社会的关爱和温暖。“五个一”相关内容主要涉及贫困、重度残疾人家庭读一本书，看一次电影、游一次园、参观一次展览、参加一次文化活动。</t>
  </si>
  <si>
    <t>根据区残联《关于开展文化进残疾人家庭“五个一”项目活动的通知》要求，以“五个一”文化助残项目为出发点，让更多的残疾人走出去，感受丰富多彩的世界，丰富残疾人的精神文化生活，让他们真切感受到社会的关爱和温暖。“五个一”相关内容主要涉及贫困、重度残疾人家庭读一本书，看一次电影、游一次园、参观一次展览、参加一次文化活动。
    上级残联预估、制定预算金额，活动涉及残疾人8名，人均经费500元，投入培训经费合计4000元。</t>
  </si>
  <si>
    <t>对具有本市户籍，但不享受丧葬补助待遇的城乡居民申领发放无丧葬补助居民丧葬补贴</t>
  </si>
  <si>
    <t>发放186人无丧葬补助丧葬补贴</t>
  </si>
  <si>
    <t>使符合条件的老年人得到相应的救助</t>
  </si>
  <si>
    <t>发放537人居家养老服务护理补贴</t>
  </si>
  <si>
    <t>使符合边缘户条件的困难群众得到相应的救助</t>
  </si>
  <si>
    <t>发放229户边缘户家庭救助金</t>
  </si>
  <si>
    <t>根据区残联《关于开展2022年度津南区残疾人职业技能培训的通知》要求，开展残疾人职业技能培训工作，让残疾人确实通过培训提高技能，促进就业。</t>
  </si>
  <si>
    <t>根据区残联《关于开展2022年度津南区残疾人职业技能培训的通知》要求，开展残疾人职业技能培训工作，让残疾人确实通过培训提高技能，促进就业。
    上级残联预估、制定预算金额，培训涉及残疾人22名，投入培训经费9630元。</t>
  </si>
  <si>
    <t>落实《中华人民共和国人口与计划生育法》和《天津市人口与计划生育条例》;报销符合标准的计划生育手术费用;有效落实计划生育的育龄夫妻免费享受国家规定的基本项目的计划生育技术服务。</t>
  </si>
  <si>
    <t>落实计划生育相关政策，促进育龄妇女健康，完成发放，效果明显。</t>
  </si>
  <si>
    <t>提高清洁取暖比重，创新优化取暖方式，切实减少煤炭散烧，加快清洁能源替代，全面实现冬季清洁取暖，完成对煤改清洁能源的补贴。</t>
  </si>
  <si>
    <t>年初预算按补贴标准和我镇用电、气取暖户估算，实际全镇补贴煤改清洁能源共411.85526万元，按补贴方案标准补贴煤改电3965户，煤改气3869户。</t>
  </si>
  <si>
    <t>2021年全镇农作物秸秆采取粉碎还田、离田等方式进行处理，力争全镇农作物秸秆综合利用率达99%以上，基本实现全量化综合利用。</t>
  </si>
  <si>
    <t>本年度全镇农作物秸秆综合利用总面积为13969亩，比去年增加2.7%，秸秆综合利用率达99%，基本实现全量化综合利用,补贴做到应发尽发，按时发放。</t>
  </si>
  <si>
    <t>实施我镇河（湖）长制管理全覆盖，保护河道湖泊水生态环境。</t>
  </si>
  <si>
    <t>资金用于河道清洁维护，本年度完成每日河道全线清洁，处理投诉满意率100%，实现我镇河（湖）长制管理全覆盖，有效改善我镇河道环境</t>
  </si>
  <si>
    <t>通过农林复合经营，在林下养殖鸡、鹅，改善生态效益</t>
  </si>
  <si>
    <t>在月桥村林下经济试点，实施农林复合经营，养鸡、鹅共3000只左右，改善了生态环境。</t>
  </si>
  <si>
    <t>社区老年日间照料服务中心是具有公益性、福利性的机构，自我发展能力较弱，为保证其长久运营和生存，市区财政按照每个日间照料服务中心每个月补贴1万元标准进行运营补贴。利用该项资金维护日间照料服务中心运营，开展各项养老服务</t>
  </si>
  <si>
    <t>日间照料服务中心2022年度开展活动45场，690余人次参与活动，开展特殊困难老人入户探访服务550余人次。</t>
  </si>
  <si>
    <t>按照《关于推进老年人助餐服务工作试行办法》文件要求，老年人享用标准套餐及以上价格的套餐时，市区按比例给予老年人助餐补贴和老人家食堂运营补贴。老年人助餐补贴为为天津市户籍80岁以上，60岁以上低保、低收入或照料等级为重度的老年人提供助餐补贴，每餐三元。老人家食堂运营补贴为为老人每发放1次助餐补贴，给予老人家食堂2元运营补贴。利用该经费以解决高龄和失能等老年人“吃饭难”问题为重点，兼顾其他老人，为老人提供安全、方便、实惠的助餐服务。</t>
  </si>
  <si>
    <t>2022年度我镇一级老人家食堂共为1278人次的享受补贴老人的提供配餐服务，为老人提供了安全、方便、实惠的助餐服务。2022年度应支付老年人助餐补贴3834元，支付老人家食堂运营补贴2556元，因上级预算不足，目前只支付一级老人家食堂1732元</t>
  </si>
  <si>
    <t>按照《天津市民政局天津市财政局关于调整社区居委会办公经费的通知》文件要求，社区居委会办公经费按照每年每户40元标准拨付，主要用于社区居委会购置办公设备、办公用品，支付水、电、气、暖、通讯费，订阅报刊杂志，服务设施维修等，保障社区工作人员培训正常，并定期组织居民开展各项公益活动等费用。利用经费保证社区居委会正常办公。</t>
  </si>
  <si>
    <t>我镇七个社区居委会2022年度运行正常，可正常购置办公设备、办公用品，支付水、电、通讯费、开展活动等，但因经费不足，2022年度取暖费尚未支付，活动频次降低。</t>
  </si>
  <si>
    <t>按照《津南区规范社区工作者薪酬管理实施办法》文件要求，社区工作者享有体检等福利待遇，利用该经费为全镇社区工作者提供体检服务，保障社区工作者身体健康，提高工作效率。</t>
  </si>
  <si>
    <t>2022年度为全镇58名工作人员提供体检服务，体检项目单价789元/人，女性职工检查包括一般检查、妇科检查、TCT、白带常规、HPV25分型、经颅多普勒、胸部正位、多导心电图、肝功能十一项等约24项，男性职工约20项。</t>
  </si>
  <si>
    <t>小巷管家经费：2019年已在全镇范围内组建小巷管家队伍，每个社区招募录了3-5名小巷管家，2022年度用该专项不断丰富小巷管家队伍建设，并持续开展常态化小巷管家社区志愿服务活动。社会工作服务站经费：完成北闸口镇社会工作服务站建设工作，通过政府购买服务的方式培育扎根基层的社会组织和专业社会工作人才队伍，加强基层社会治理工作力量。服务群众专项经费：在使用规范上坚持统筹规划、公开透明、注重实效的原则，合理有效使用资金，最大限度满足群众需求。</t>
  </si>
  <si>
    <t>小巷管家：2022年北闸口镇七个社区累计已招聘小巷管家30人，小巷管家队伍不断丰富，但因资金缺乏小巷管家社区志愿服务活动开展频次少。社会工作服务站经费：2022年7月15日，我镇社会工作服务站正式开始运营，社会工作服务站依托社区平台，打造了专业化服务， 为基层社区治理创新提供助力。服务群众专项经费：为切实解决消防安全隐患，在经费未拨付情况下，综合考虑资金结余与居民需求后为宣惠园、御惠园社区建设电动车充电车棚。</t>
  </si>
  <si>
    <t>按照《津南区规范社区工作者薪酬管理实施办法》等文件要求，及时正常发放新招聘社区工作者工资、保险、公积金</t>
  </si>
  <si>
    <t>为3名2022年度新招聘社区工作者正常发放工资、保险、公积金</t>
  </si>
  <si>
    <t>“两站”服务体系建设达标</t>
  </si>
  <si>
    <t>各村居（社区）服务站内部环境得到明显提升</t>
  </si>
  <si>
    <t>新建、提升农村健身广场</t>
  </si>
  <si>
    <t>完成新建、提升农村健身广场</t>
  </si>
  <si>
    <t>组织队伍开展文体类活动，申请购买文体类用品。</t>
  </si>
  <si>
    <t>组织队伍开展文体类活动，已申请购买文体类用品。</t>
  </si>
  <si>
    <t>免费开放期间活动运行经费及文体中心设施维护费用，确保镇级文体中心按照规定要求分时段提供文化服务项目，开展全镇范围公共文化服务活动</t>
  </si>
  <si>
    <t>1993年12月31日（含）之前，曾被乡镇（公社）正式选用的农村电影放映人员，且持有“三证”（电影放映人员证、电影放映技术资格证、电影放映单位登记证）中的一证，或能提供当年被乡镇（公社）以上人民政府主管部门选用的有关文件和证明的人员发放生活补助</t>
  </si>
  <si>
    <t>已按照要求完成发放</t>
  </si>
  <si>
    <t>产出指标
（50分）</t>
  </si>
  <si>
    <t>指标1：补助人员数量</t>
  </si>
  <si>
    <t>20人</t>
  </si>
  <si>
    <t>指标2：人员补助标准</t>
  </si>
  <si>
    <t>2400元</t>
  </si>
  <si>
    <t>指标1：补助资金发放率</t>
  </si>
  <si>
    <t>100%</t>
  </si>
  <si>
    <t>指标2：补助资金合规率</t>
  </si>
  <si>
    <t>时效指标</t>
  </si>
  <si>
    <t>指标1：补助资金发放及时率</t>
  </si>
  <si>
    <t>指标2：12月31日之前全部下发</t>
  </si>
  <si>
    <t>成本指标</t>
  </si>
  <si>
    <t>指标1：发放补助资金数额</t>
  </si>
  <si>
    <t>4.8万元</t>
  </si>
  <si>
    <t>效益指标    （30分）</t>
  </si>
  <si>
    <t xml:space="preserve">指标1： </t>
  </si>
  <si>
    <t>指标1：镇域内食品安全有所提高</t>
  </si>
  <si>
    <t>有所提高</t>
  </si>
  <si>
    <t>指标1：</t>
  </si>
  <si>
    <t>可持续影响指标</t>
  </si>
  <si>
    <t>指标1：连续10年以上发放</t>
  </si>
  <si>
    <t>继续坚持</t>
  </si>
  <si>
    <t>满意度指标
（10分）</t>
  </si>
  <si>
    <t>服务对象
满意度指标</t>
  </si>
  <si>
    <t>指标1：食品安全满意度调查</t>
  </si>
  <si>
    <t>90%</t>
  </si>
  <si>
    <t>偿还海河工业区北闸口拓展区基础设施建设工程利息笔数</t>
  </si>
  <si>
    <t>1</t>
  </si>
  <si>
    <t>偿还海河工业区北闸口拓展区基础设施建设工程利息比例</t>
  </si>
  <si>
    <t>偿海河工业区北闸口拓展区基础设施建设工程利息及时性</t>
  </si>
  <si>
    <t>偿海河工业区北闸口拓展区基础设施建设工程利息金额</t>
  </si>
  <si>
    <t>及时足额偿还债券利息，保障政府信用</t>
  </si>
  <si>
    <t>大于等于95%</t>
  </si>
  <si>
    <t>绩效目标3</t>
  </si>
  <si>
    <t>偿还专项债券（十期）利息笔数</t>
  </si>
  <si>
    <t>偿还专项债券（十期）利息比例</t>
  </si>
  <si>
    <t>偿还专项债券（十期）利息及时性</t>
  </si>
  <si>
    <t>偿还专项债券（十期）利息金额</t>
  </si>
  <si>
    <t>绩效目标4</t>
  </si>
  <si>
    <t>补助人员数量</t>
  </si>
  <si>
    <t>》222人</t>
  </si>
  <si>
    <t>227人</t>
  </si>
  <si>
    <t>2022年新认定5名代课教师，还有1名教师追加认定教龄年份。</t>
  </si>
  <si>
    <t>人员补助标准</t>
  </si>
  <si>
    <t>以认定教龄年限为准，每认定一年发放30元补贴。</t>
  </si>
  <si>
    <t>38.9815万元</t>
  </si>
  <si>
    <t>补助资金发放率</t>
  </si>
  <si>
    <t>》90%</t>
  </si>
  <si>
    <t>补助资金发放合规率</t>
  </si>
  <si>
    <t>补贴资金发放及时率</t>
  </si>
  <si>
    <t>发放补助资金数额</t>
  </si>
  <si>
    <t>48.65万元</t>
  </si>
  <si>
    <t>有现认定教师，需要补发教龄补贴，年实发数不定。预算多的部分会退还。</t>
  </si>
  <si>
    <t>效益指标（30分）</t>
  </si>
  <si>
    <t>改善补助对象生活</t>
  </si>
  <si>
    <t>改善代课教师的生活问题，使教师的生活更加幸福美满。</t>
  </si>
  <si>
    <t>发放227名代课教师教龄补贴，使教师们的生活更加幸福美满。</t>
  </si>
  <si>
    <t>补助成效</t>
  </si>
  <si>
    <t>实现代课教师对美好生活的满足感，干部与代课教师的关系更加融洽。</t>
  </si>
  <si>
    <t>补助对象满意度</t>
  </si>
  <si>
    <t>》95%</t>
  </si>
  <si>
    <t>绩效目标5</t>
  </si>
  <si>
    <t>完成6户危房改造</t>
  </si>
  <si>
    <t>6</t>
  </si>
  <si>
    <t>指标1：6户危房改造验收通过</t>
  </si>
  <si>
    <t>指标1：2022年6月开工建设至2022年12月完工</t>
  </si>
  <si>
    <t>2022年12月完成</t>
  </si>
  <si>
    <t>指标1：工程竣工结算金额39.6万元</t>
  </si>
  <si>
    <t>39.6</t>
  </si>
  <si>
    <t>15.275</t>
  </si>
  <si>
    <t>工程已全部完工，通过验收，剩余资金，结转次年资金支付</t>
  </si>
  <si>
    <t>指标1：保障危房使用安全</t>
  </si>
  <si>
    <t>22年持续持续完成此项工作</t>
  </si>
  <si>
    <t>持续完成</t>
  </si>
  <si>
    <t>按规定时间完成6户危房改造</t>
  </si>
  <si>
    <t>绩效目标6</t>
  </si>
  <si>
    <t>新建、改造道路工程（公里）</t>
  </si>
  <si>
    <t>规划审核原因、部分项目未启动</t>
  </si>
  <si>
    <t>道路改造路灯（座）</t>
  </si>
  <si>
    <t>厂房升级改造工程（万平方米）</t>
  </si>
  <si>
    <t>海鑫路完成前期手续数量</t>
  </si>
  <si>
    <t>≥5</t>
  </si>
  <si>
    <t>≥10</t>
  </si>
  <si>
    <t>招投标工作规范性</t>
  </si>
  <si>
    <t>按照《中华人民共和国招投标法》 《必须招标的工程项目规定》(2018年，国家发展和改革委员会令第16号) 等文件要求开展招投标工作。</t>
  </si>
  <si>
    <t>工作规范合理</t>
  </si>
  <si>
    <t>工程监管</t>
  </si>
  <si>
    <t>建设单位每周巡查，监理单位常驻巡查</t>
  </si>
  <si>
    <t>对施工方进行监管</t>
  </si>
  <si>
    <t>验收标准</t>
  </si>
  <si>
    <t>按照图纸、相关规范要求验收</t>
  </si>
  <si>
    <t>符合图纸要求</t>
  </si>
  <si>
    <t>海鑫路验收合格率</t>
  </si>
  <si>
    <t>≥95%</t>
  </si>
  <si>
    <t>≥100%</t>
  </si>
  <si>
    <t>本年年度项目按计划开工率</t>
  </si>
  <si>
    <t>≥90%</t>
  </si>
  <si>
    <t>本年度项目按计划完工率</t>
  </si>
  <si>
    <t>海鑫路项目按计划开工率</t>
  </si>
  <si>
    <t>≥90%　</t>
  </si>
  <si>
    <t>道路工程及厂房提升工程（万元）</t>
  </si>
  <si>
    <t>部分项目未启动</t>
  </si>
  <si>
    <t>二类费（万元)</t>
  </si>
  <si>
    <t>海鑫路建设成本控制</t>
  </si>
  <si>
    <t>≤47000万元</t>
  </si>
  <si>
    <t>建筑（工程）综合利用率</t>
  </si>
  <si>
    <t>项目受益行政村</t>
  </si>
  <si>
    <t>≥20</t>
  </si>
  <si>
    <t>20</t>
  </si>
  <si>
    <t>海鑫路交通通行效率和便捷程度</t>
  </si>
  <si>
    <t>提高</t>
  </si>
  <si>
    <t>项目建议书建设周期三年</t>
  </si>
  <si>
    <t>2022年作为项目启动首年</t>
  </si>
  <si>
    <t>实施开展</t>
  </si>
  <si>
    <t>文明规范施工群众投诉率</t>
  </si>
  <si>
    <t>≤5</t>
  </si>
  <si>
    <t>0</t>
  </si>
  <si>
    <t>海鑫路受益群体满意度　</t>
  </si>
  <si>
    <t>绩效目标7</t>
  </si>
  <si>
    <t>完成148户自建房进行房屋安全鉴定</t>
  </si>
  <si>
    <t>148</t>
  </si>
  <si>
    <t>未整合7个村庄</t>
  </si>
  <si>
    <t>7</t>
  </si>
  <si>
    <t>指标1：完成148户自建房进行房屋安全鉴定</t>
  </si>
  <si>
    <t>指标1：2022年完成148户自建房进行房屋安全鉴定</t>
  </si>
  <si>
    <t>指标1：该项目为服务类，不再进行结算鉴定费合同额14.8万元</t>
  </si>
  <si>
    <t>8.5</t>
  </si>
  <si>
    <t>剩余未进行支付，由镇级资金进行兜底</t>
  </si>
  <si>
    <t>指标1：确定自建房房屋安全等级148户，保障房屋使用安全</t>
  </si>
  <si>
    <t>通过上级考核</t>
  </si>
  <si>
    <t>通过</t>
  </si>
  <si>
    <t>绩效目标8</t>
  </si>
  <si>
    <t>示范镇项目数量</t>
  </si>
  <si>
    <t>1个</t>
  </si>
  <si>
    <t>补贴完整性</t>
  </si>
  <si>
    <t>补贴及时性</t>
  </si>
  <si>
    <t>及时</t>
  </si>
  <si>
    <t>补贴金额</t>
  </si>
  <si>
    <t>≤5000万元</t>
  </si>
  <si>
    <t>800万元</t>
  </si>
  <si>
    <t>效益指标
（30分）</t>
  </si>
  <si>
    <t>经济效益指标</t>
  </si>
  <si>
    <t>社会效益指标</t>
  </si>
  <si>
    <t>保障居民村民的生活质量</t>
  </si>
  <si>
    <t>生态效益指标</t>
  </si>
  <si>
    <t>资金发放满意度</t>
  </si>
  <si>
    <t>绩效目标9</t>
  </si>
  <si>
    <t>一期及三期工程完成墙体保温改造27865平米</t>
  </si>
  <si>
    <t>27865平米</t>
  </si>
  <si>
    <t>34566平米</t>
  </si>
  <si>
    <t>二期工程主入口景观提升、活动广场提升、河道小桥改造完成926.3平米</t>
  </si>
  <si>
    <t>2926.3平米</t>
  </si>
  <si>
    <t>84.6</t>
  </si>
  <si>
    <t>因图纸进行变更只完成主入口景观改造，其余项目全部不进行实施</t>
  </si>
  <si>
    <t>聘请第三方进行工程质量及工程量验收</t>
  </si>
  <si>
    <t>验收合格</t>
  </si>
  <si>
    <t>2020年开工建设于2022年竣工验收</t>
  </si>
  <si>
    <t>2022年11月</t>
  </si>
  <si>
    <t>因疫情原因，在2022进行工程竣工验收</t>
  </si>
  <si>
    <t>总投资约721万元，按实际发生工程量及党委会通过支付105万元</t>
  </si>
  <si>
    <t>105</t>
  </si>
  <si>
    <t>改善提升居民住房节能性，完成保温改造27865平米</t>
  </si>
  <si>
    <t>主入口景观提升</t>
  </si>
  <si>
    <t>完成上级部门验收</t>
  </si>
  <si>
    <t>合格</t>
  </si>
  <si>
    <t>绩效目标10</t>
  </si>
  <si>
    <t>活动场次</t>
  </si>
  <si>
    <t>≥10次</t>
  </si>
  <si>
    <t>12次</t>
  </si>
  <si>
    <t>参与人数</t>
  </si>
  <si>
    <t>≥1000人</t>
  </si>
  <si>
    <t>1500人</t>
  </si>
  <si>
    <t>党员参与活动率</t>
  </si>
  <si>
    <t>≥85%</t>
  </si>
  <si>
    <t>活动如期开展</t>
  </si>
  <si>
    <t>如期开展</t>
  </si>
  <si>
    <t>使用金额</t>
  </si>
  <si>
    <t>≤1.61万元</t>
  </si>
  <si>
    <t>1.61万元</t>
  </si>
  <si>
    <t>提升党建引领基层治理水平</t>
  </si>
  <si>
    <t>有效提高</t>
  </si>
  <si>
    <t>参与活动人员满意度</t>
  </si>
  <si>
    <t>绩效目标11</t>
  </si>
  <si>
    <t>“两新”党建指导员人数</t>
  </si>
  <si>
    <t>农村专职党务工作者人数</t>
  </si>
  <si>
    <t>15</t>
  </si>
  <si>
    <t>评优人数</t>
  </si>
  <si>
    <t>2</t>
  </si>
  <si>
    <t>3</t>
  </si>
  <si>
    <t>其中一个由区委组织部审批</t>
  </si>
  <si>
    <t>评星定级五星组织</t>
  </si>
  <si>
    <t>评星定级四星组织</t>
  </si>
  <si>
    <t>工资经与三方审核批复后当月发放</t>
  </si>
  <si>
    <t>当月发放</t>
  </si>
  <si>
    <t>全年预算</t>
  </si>
  <si>
    <r>
      <rPr>
        <sz val="12"/>
        <rFont val="东文宋体"/>
        <charset val="134"/>
      </rPr>
      <t>≤</t>
    </r>
    <r>
      <rPr>
        <sz val="12"/>
        <rFont val="宋体"/>
        <charset val="134"/>
      </rPr>
      <t>210万</t>
    </r>
  </si>
  <si>
    <t>195.617592万</t>
  </si>
  <si>
    <t>依据实际产生发放</t>
  </si>
  <si>
    <t>指标1：依据南党【2017】组字第98号文件，第三条目标要求有效“促进企业发展，加强基层组织，建设先进文化，服务职工群众，维护和谐稳定”。</t>
  </si>
  <si>
    <t>有效“促进企业发展，加强基层组织，建设先进文化，服务职工群众，维护和谐稳定”。</t>
  </si>
  <si>
    <t>持续采用劳务派遣服务制，满足“两新”组织、农村党建工作保障</t>
  </si>
  <si>
    <t>持续开展</t>
  </si>
  <si>
    <t>社会面、农村投诉次数</t>
  </si>
  <si>
    <t>绩效目标12</t>
  </si>
  <si>
    <t>补助人数</t>
  </si>
  <si>
    <t>5人</t>
  </si>
  <si>
    <t>补助发放次数</t>
  </si>
  <si>
    <t>≥5次</t>
  </si>
  <si>
    <t>6次</t>
  </si>
  <si>
    <t>发放补助合规率</t>
  </si>
  <si>
    <t>资金完成审批后当月发放</t>
  </si>
  <si>
    <t>补助金额</t>
  </si>
  <si>
    <t>≤17.8万元</t>
  </si>
  <si>
    <t>1.64万元</t>
  </si>
  <si>
    <t>效益指标 
（30分）</t>
  </si>
  <si>
    <t>激励选调生到农村基层工作</t>
  </si>
  <si>
    <t>有效激励</t>
  </si>
  <si>
    <t>绩效目标13</t>
  </si>
  <si>
    <t>发放经费村组织个数</t>
  </si>
  <si>
    <t>19</t>
  </si>
  <si>
    <t>资金发放率</t>
  </si>
  <si>
    <t>发放合规率</t>
  </si>
  <si>
    <t>每季度发放及时率</t>
  </si>
  <si>
    <t>发放金额</t>
  </si>
  <si>
    <t>≤386.4万</t>
  </si>
  <si>
    <t>383.97万</t>
  </si>
  <si>
    <t>是否能够有效推动基层工作开展</t>
  </si>
  <si>
    <t>顺利推动</t>
  </si>
  <si>
    <t>是否能保障基层组织人员生活</t>
  </si>
  <si>
    <t>保障生活待遇</t>
  </si>
  <si>
    <t>是否能满足日常运转支出</t>
  </si>
  <si>
    <t>满足支出</t>
  </si>
  <si>
    <t>投诉次数</t>
  </si>
  <si>
    <t>≤10</t>
  </si>
  <si>
    <t>资金发放满意度评价</t>
  </si>
  <si>
    <t>绩效目标14</t>
  </si>
  <si>
    <t>报酬发放村数</t>
  </si>
  <si>
    <t>报酬资金发放人数（人）</t>
  </si>
  <si>
    <t>213人</t>
  </si>
  <si>
    <t>指标1：报酬资金发放率</t>
  </si>
  <si>
    <t>按月发放基本工资</t>
  </si>
  <si>
    <t>年终发放年度结算工资</t>
  </si>
  <si>
    <t>在职和退休村干部报酬成本</t>
  </si>
  <si>
    <t>≤359万元</t>
  </si>
  <si>
    <t>359万元</t>
  </si>
  <si>
    <t>效益指标       （30分）</t>
  </si>
  <si>
    <t>保障“村两委”基本生活</t>
  </si>
  <si>
    <t>-</t>
  </si>
  <si>
    <t>保障了村两委基本生活</t>
  </si>
  <si>
    <t>维护村镇社会稳定</t>
  </si>
  <si>
    <t>村“两委”和退休村干部对报酬发放的投诉次数</t>
  </si>
  <si>
    <t>绩效目标15</t>
  </si>
  <si>
    <t>发放人数</t>
  </si>
  <si>
    <t>发放次数</t>
  </si>
  <si>
    <t>上级拨款后1个月内发放</t>
  </si>
  <si>
    <t>及时发放</t>
  </si>
  <si>
    <t>1.2万元</t>
  </si>
  <si>
    <t>活动影响</t>
  </si>
  <si>
    <t>对全镇党员起到激励鼓舞作用</t>
  </si>
  <si>
    <t>老党员满意度</t>
  </si>
  <si>
    <t>绩效目标16</t>
  </si>
  <si>
    <t>11人</t>
  </si>
  <si>
    <t>1次</t>
  </si>
  <si>
    <t>资金到位后当月发放</t>
  </si>
  <si>
    <t>≤3.3万元</t>
  </si>
  <si>
    <t>3.3万元</t>
  </si>
  <si>
    <t>保障到村任职毕业生生活</t>
  </si>
  <si>
    <t>有效保障</t>
  </si>
  <si>
    <t>绩效目标17</t>
  </si>
  <si>
    <t>活动次数</t>
  </si>
  <si>
    <t>≥1</t>
  </si>
  <si>
    <t>活动人次</t>
  </si>
  <si>
    <t>≥125</t>
  </si>
  <si>
    <t>125</t>
  </si>
  <si>
    <t>视频完成率</t>
  </si>
  <si>
    <t>党建品牌创建率</t>
  </si>
  <si>
    <t>9月底前完成活动用品购买</t>
  </si>
  <si>
    <t>按时完成</t>
  </si>
  <si>
    <t>制作宣传视频</t>
  </si>
  <si>
    <t>≤0.45</t>
  </si>
  <si>
    <t>0.45</t>
  </si>
  <si>
    <t>购买宣传T恤</t>
  </si>
  <si>
    <t>≤0.55</t>
  </si>
  <si>
    <t>0.55</t>
  </si>
  <si>
    <t>扩大“两新”组织宣传</t>
  </si>
  <si>
    <t>积极宣传</t>
  </si>
  <si>
    <t>帮助党建品牌企业增长</t>
  </si>
  <si>
    <t>帮助发展</t>
  </si>
  <si>
    <t>根据年度计划、需求增加活动数量</t>
  </si>
  <si>
    <t>参与企业满意度</t>
  </si>
  <si>
    <t>绩效目标18</t>
  </si>
  <si>
    <t>疫情防控用工人次</t>
  </si>
  <si>
    <t>≥1020人次</t>
  </si>
  <si>
    <t>1020人次</t>
  </si>
  <si>
    <t>疫情防控人员住宿</t>
  </si>
  <si>
    <t>≥248间</t>
  </si>
  <si>
    <t>248间</t>
  </si>
  <si>
    <t>制作疫情防控袖标</t>
  </si>
  <si>
    <t>计划制作600个</t>
  </si>
  <si>
    <t>实际制作600个</t>
  </si>
  <si>
    <t>制作卡口扫码登记牌</t>
  </si>
  <si>
    <t>计划制作66个</t>
  </si>
  <si>
    <t>实际制作66个</t>
  </si>
  <si>
    <t>制作疫情防控布标</t>
  </si>
  <si>
    <t>计划制作12条</t>
  </si>
  <si>
    <t>实际制作12条</t>
  </si>
  <si>
    <t>双面胶</t>
  </si>
  <si>
    <t>预计使用27个</t>
  </si>
  <si>
    <t>实际使用27个</t>
  </si>
  <si>
    <t>保障资金发放率</t>
  </si>
  <si>
    <t>保障资金发放合规率</t>
  </si>
  <si>
    <t>供应商资质审核</t>
  </si>
  <si>
    <t>审核资质</t>
  </si>
  <si>
    <t>审核确认资质</t>
  </si>
  <si>
    <t>定制品质量验收</t>
  </si>
  <si>
    <t>验收后付款</t>
  </si>
  <si>
    <t>采购及时率</t>
  </si>
  <si>
    <t>储备及时率</t>
  </si>
  <si>
    <t>防疫资金使用率</t>
  </si>
  <si>
    <t>≤200万</t>
  </si>
  <si>
    <t>189.997468万</t>
  </si>
  <si>
    <t>控制成本措施</t>
  </si>
  <si>
    <t>三方比价</t>
  </si>
  <si>
    <t>应急保障能力提升程度</t>
  </si>
  <si>
    <t>应急保障能力仍需进一步加强</t>
  </si>
  <si>
    <t>承担疫情防控社会责任</t>
  </si>
  <si>
    <t>及时刊登了疫情高危地区信息、宣传疫情科学防控</t>
  </si>
  <si>
    <t>疫情防控指挥部对防控工作的满意度</t>
  </si>
  <si>
    <t>95%</t>
  </si>
  <si>
    <t>居民不满意反馈</t>
  </si>
  <si>
    <t>受众人群的1%</t>
  </si>
  <si>
    <t>绩效目标19</t>
  </si>
  <si>
    <t>早餐用餐数量</t>
  </si>
  <si>
    <t>大于1000份</t>
  </si>
  <si>
    <t>1281份</t>
  </si>
  <si>
    <t>人员变动频繁</t>
  </si>
  <si>
    <t>午餐用餐数量</t>
  </si>
  <si>
    <t>1272份</t>
  </si>
  <si>
    <t>晚餐用餐数量</t>
  </si>
  <si>
    <t>1260份</t>
  </si>
  <si>
    <t>征用总房间数</t>
  </si>
  <si>
    <t>小于100间</t>
  </si>
  <si>
    <t>94间</t>
  </si>
  <si>
    <t>餐费运行保障资金发放率</t>
  </si>
  <si>
    <t>餐费运行保障资金发放合规率</t>
  </si>
  <si>
    <t>住宿运行保障资金发放率</t>
  </si>
  <si>
    <t>住宿运行保障资金发放合规率</t>
  </si>
  <si>
    <t>餐费运行保障资金及时率</t>
  </si>
  <si>
    <t>住宿运行保障资金及时率</t>
  </si>
  <si>
    <t>房间正常隔离时间</t>
  </si>
  <si>
    <t>2020年</t>
  </si>
  <si>
    <t>2020.11.20-12.04</t>
  </si>
  <si>
    <t>2022年</t>
  </si>
  <si>
    <t>2022.4.19-6.20</t>
  </si>
  <si>
    <t>费用支付及时性</t>
  </si>
  <si>
    <t>完成拨付资金发放</t>
  </si>
  <si>
    <t>及时完成拨付款申请，通知宾馆方出具有效票据，通过银行转账或支票及时结算</t>
  </si>
  <si>
    <t>运行保障资金由区财政直接拨付，拨付多少支付多少。</t>
  </si>
  <si>
    <t>早餐用餐单价</t>
  </si>
  <si>
    <t>20元/人</t>
  </si>
  <si>
    <t>午餐用餐单价</t>
  </si>
  <si>
    <t>40元/人</t>
  </si>
  <si>
    <t>晚餐用餐单价</t>
  </si>
  <si>
    <t>2020年使用房费标准</t>
  </si>
  <si>
    <t>170元/天</t>
  </si>
  <si>
    <t>2022年使用房费标准</t>
  </si>
  <si>
    <t>180元/天</t>
  </si>
  <si>
    <t>有效管控受隔离管控的人员</t>
  </si>
  <si>
    <t>隔离成效</t>
  </si>
  <si>
    <t>做到早发现、早报告、早隔离、早诊断、早治疗</t>
  </si>
  <si>
    <t>隔离人员餐食满意度调查</t>
  </si>
  <si>
    <t>≧95%</t>
  </si>
  <si>
    <t>隔离人员住宿满意度调查</t>
  </si>
  <si>
    <t>98%</t>
  </si>
  <si>
    <t>绩效目标20</t>
  </si>
  <si>
    <t>村信息员人数</t>
  </si>
  <si>
    <t>26</t>
  </si>
  <si>
    <t>无偏差</t>
  </si>
  <si>
    <t>全民参保工作人数</t>
  </si>
  <si>
    <t>绩效发放次数</t>
  </si>
  <si>
    <t>4</t>
  </si>
  <si>
    <t>工资发放月数</t>
  </si>
  <si>
    <t>12</t>
  </si>
  <si>
    <t>按时发放</t>
  </si>
  <si>
    <t>每月</t>
  </si>
  <si>
    <t>每月30日前</t>
  </si>
  <si>
    <t>足额发放</t>
  </si>
  <si>
    <t>应发金额</t>
  </si>
  <si>
    <t>缴纳社会保险</t>
  </si>
  <si>
    <t>工资绩效发放完成率</t>
  </si>
  <si>
    <t>工资绩效发放</t>
  </si>
  <si>
    <t>每月每季度</t>
  </si>
  <si>
    <t>30日前，每季度次月</t>
  </si>
  <si>
    <t>财政审批逾期</t>
  </si>
  <si>
    <t>申请资金日期</t>
  </si>
  <si>
    <t>按时缴纳</t>
  </si>
  <si>
    <t>每月10日前</t>
  </si>
  <si>
    <t>工资</t>
  </si>
  <si>
    <t>预算高于实际调整</t>
  </si>
  <si>
    <t>绩效</t>
  </si>
  <si>
    <t>保险</t>
  </si>
  <si>
    <t>效益指标 （30分）</t>
  </si>
  <si>
    <t>保障工作人员生活</t>
  </si>
  <si>
    <t>覆盖面</t>
  </si>
  <si>
    <t>工作人员旷工迟到率</t>
  </si>
  <si>
    <t>≤10%</t>
  </si>
  <si>
    <t>≤11%</t>
  </si>
  <si>
    <t>加强日常管理</t>
  </si>
  <si>
    <t>完成工作指标率</t>
  </si>
  <si>
    <t>绩效考核评分（人数）</t>
  </si>
  <si>
    <t>≥90分</t>
  </si>
  <si>
    <t>28</t>
  </si>
  <si>
    <t>&lt;90分</t>
  </si>
  <si>
    <t>存在工作疏漏现象率</t>
  </si>
  <si>
    <r>
      <rPr>
        <sz val="12"/>
        <rFont val="东文宋体"/>
        <charset val="134"/>
      </rPr>
      <t>≤10</t>
    </r>
    <r>
      <rPr>
        <sz val="12"/>
        <rFont val="宋体"/>
        <charset val="134"/>
      </rPr>
      <t>%</t>
    </r>
  </si>
  <si>
    <t>8%</t>
  </si>
  <si>
    <t>加强监督，提高工作质量</t>
  </si>
  <si>
    <t>村级劳动保障工作站投诉率</t>
  </si>
  <si>
    <r>
      <rPr>
        <sz val="12"/>
        <rFont val="东文宋体"/>
        <charset val="134"/>
      </rPr>
      <t>≤11</t>
    </r>
    <r>
      <rPr>
        <sz val="12"/>
        <rFont val="宋体"/>
        <charset val="134"/>
      </rPr>
      <t>%</t>
    </r>
  </si>
  <si>
    <t>改善服务水平</t>
  </si>
  <si>
    <t>全民参保专职工作人员投诉率</t>
  </si>
  <si>
    <r>
      <rPr>
        <sz val="12"/>
        <rFont val="东文宋体"/>
        <charset val="134"/>
      </rPr>
      <t>≤12</t>
    </r>
    <r>
      <rPr>
        <sz val="12"/>
        <rFont val="宋体"/>
        <charset val="134"/>
      </rPr>
      <t>%</t>
    </r>
  </si>
  <si>
    <t>绩效目标21</t>
  </si>
  <si>
    <t>对符合条件的人员全覆盖</t>
  </si>
  <si>
    <t>发放月数</t>
  </si>
  <si>
    <t>补贴发放到位率</t>
  </si>
  <si>
    <t>按标准发放</t>
  </si>
  <si>
    <t>每人445元</t>
  </si>
  <si>
    <t>445元</t>
  </si>
  <si>
    <t>新增人数误差率</t>
  </si>
  <si>
    <t>≤5%</t>
  </si>
  <si>
    <t>减少人员误差率</t>
  </si>
  <si>
    <t>逾期发放率</t>
  </si>
  <si>
    <t>未整合村老年人生活补贴（镇）</t>
  </si>
  <si>
    <t>对停发和新增人数预估不准。</t>
  </si>
  <si>
    <t>未整合村老年人生活补贴（区）</t>
  </si>
  <si>
    <t>未整合村覆盖面</t>
  </si>
  <si>
    <t>受益老年人覆盖率</t>
  </si>
  <si>
    <t>未整合村老年人满意率</t>
  </si>
  <si>
    <r>
      <rPr>
        <sz val="12"/>
        <rFont val="东文宋体"/>
        <charset val="134"/>
      </rPr>
      <t>≥</t>
    </r>
    <r>
      <rPr>
        <sz val="12"/>
        <rFont val="宋体"/>
        <charset val="134"/>
      </rPr>
      <t>90%</t>
    </r>
  </si>
  <si>
    <t>工作站满意率</t>
  </si>
  <si>
    <t>不满意率</t>
  </si>
  <si>
    <r>
      <rPr>
        <sz val="12"/>
        <rFont val="东文宋体"/>
        <charset val="134"/>
      </rPr>
      <t>≤</t>
    </r>
    <r>
      <rPr>
        <sz val="12"/>
        <rFont val="宋体"/>
        <charset val="134"/>
      </rPr>
      <t>10%</t>
    </r>
  </si>
  <si>
    <t>绩效目标22</t>
  </si>
  <si>
    <t>每人全年报销金额</t>
  </si>
  <si>
    <t>2.3357</t>
  </si>
  <si>
    <t>报销人数</t>
  </si>
  <si>
    <t>支付到账率</t>
  </si>
  <si>
    <r>
      <rPr>
        <sz val="12"/>
        <rFont val="东文宋体"/>
        <charset val="134"/>
      </rPr>
      <t>≥</t>
    </r>
    <r>
      <rPr>
        <sz val="12"/>
        <rFont val="宋体"/>
        <charset val="134"/>
      </rPr>
      <t>100%</t>
    </r>
  </si>
  <si>
    <t>应补尽补率</t>
  </si>
  <si>
    <r>
      <rPr>
        <sz val="12"/>
        <rFont val="东文宋体"/>
        <charset val="134"/>
      </rPr>
      <t>≥90</t>
    </r>
    <r>
      <rPr>
        <sz val="12"/>
        <rFont val="宋体"/>
        <charset val="134"/>
      </rPr>
      <t>%</t>
    </r>
  </si>
  <si>
    <t>支付时间是否及时</t>
  </si>
  <si>
    <t>城乡居民医疗补助（三次报销）</t>
  </si>
  <si>
    <t>政策调整</t>
  </si>
  <si>
    <t>三次报销</t>
  </si>
  <si>
    <t>缓解经济压力</t>
  </si>
  <si>
    <t>增加收益人群</t>
  </si>
  <si>
    <t>困难人员的覆盖率</t>
  </si>
  <si>
    <t>降低因病返贫</t>
  </si>
  <si>
    <t>减轻生活压力</t>
  </si>
  <si>
    <t>政策停滞</t>
  </si>
  <si>
    <t>政策下半年取消</t>
  </si>
  <si>
    <t>低收入家庭满意度</t>
  </si>
  <si>
    <t>特困供养人员满意度</t>
  </si>
  <si>
    <t>最低生活保障人员满意度</t>
  </si>
  <si>
    <t>绩效目标23</t>
  </si>
  <si>
    <t>=1次</t>
  </si>
  <si>
    <t>救助人员数量</t>
  </si>
  <si>
    <t>=5户</t>
  </si>
  <si>
    <t>5户</t>
  </si>
  <si>
    <t>救助资金发放率</t>
  </si>
  <si>
    <t>救助资金发放合规率</t>
  </si>
  <si>
    <t>救助资金发放时限</t>
  </si>
  <si>
    <t>2022年7月31日之前</t>
  </si>
  <si>
    <t>2022年7月14日</t>
  </si>
  <si>
    <t>发放救助资金数额</t>
  </si>
  <si>
    <t>≤12.068938万元</t>
  </si>
  <si>
    <t>4.362605万元</t>
  </si>
  <si>
    <t>救助成效</t>
  </si>
  <si>
    <t>缓解家庭困难</t>
  </si>
  <si>
    <t>通过慰问，改善了困难残疾人家庭状况</t>
  </si>
  <si>
    <t>投诉数量</t>
  </si>
  <si>
    <t>≤10件</t>
  </si>
  <si>
    <t>0件</t>
  </si>
  <si>
    <t>绩效目标24</t>
  </si>
  <si>
    <t>补贴人员数量</t>
  </si>
  <si>
    <t>≥50人次</t>
  </si>
  <si>
    <t>62人次</t>
  </si>
  <si>
    <t>高中及以下助学金人员数量</t>
  </si>
  <si>
    <t>≥40人次</t>
  </si>
  <si>
    <t>52人次</t>
  </si>
  <si>
    <t>高等教育助学金人员数量</t>
  </si>
  <si>
    <t>≥10人次</t>
  </si>
  <si>
    <t>10人次</t>
  </si>
  <si>
    <t>补贴资金发放率</t>
  </si>
  <si>
    <t>补贴资金发放合规率</t>
  </si>
  <si>
    <t>补贴资金系统申请时限</t>
  </si>
  <si>
    <t>2022年10月31日之前</t>
  </si>
  <si>
    <t>2022年10月30日</t>
  </si>
  <si>
    <t>补贴资金发放时限</t>
  </si>
  <si>
    <t>2022年12月31日之前</t>
  </si>
  <si>
    <t>2022年12月14日</t>
  </si>
  <si>
    <t>发放补贴资金数额</t>
  </si>
  <si>
    <t>≤12.5万元</t>
  </si>
  <si>
    <t>9.715万元</t>
  </si>
  <si>
    <t>补贴成效</t>
  </si>
  <si>
    <t>通过发放补贴，改善了补贴对象家庭状况</t>
  </si>
  <si>
    <t>≤3件</t>
  </si>
  <si>
    <t>绩效目标25</t>
  </si>
  <si>
    <t>61人次</t>
  </si>
  <si>
    <t>2022年8月31日之前</t>
  </si>
  <si>
    <t>2022年8月24日</t>
  </si>
  <si>
    <t>≤4.2315万元</t>
  </si>
  <si>
    <t>1.586万元</t>
  </si>
  <si>
    <t>≤2件</t>
  </si>
  <si>
    <t>绩效目标26</t>
  </si>
  <si>
    <t>=4次</t>
  </si>
  <si>
    <t>4次</t>
  </si>
  <si>
    <t>≥950人次</t>
  </si>
  <si>
    <t>1089人次</t>
  </si>
  <si>
    <t>2022年11月21日</t>
  </si>
  <si>
    <t>≤81.7725万元</t>
  </si>
  <si>
    <t>64.12万元</t>
  </si>
  <si>
    <t>绩效目标27</t>
  </si>
  <si>
    <t>=284人次</t>
  </si>
  <si>
    <t>284人次</t>
  </si>
  <si>
    <t>2022年9月30日之前</t>
  </si>
  <si>
    <t>2022年9月26日</t>
  </si>
  <si>
    <t>≤10.969844万元</t>
  </si>
  <si>
    <t>3.71833万元</t>
  </si>
  <si>
    <t>绩效目标28</t>
  </si>
  <si>
    <t>对符合条件的老年人是否发放</t>
  </si>
  <si>
    <t>资金发放到位率</t>
  </si>
  <si>
    <t>完成时间</t>
  </si>
  <si>
    <t>2022年完成</t>
  </si>
  <si>
    <t>百岁老人、高龄老人补贴资金</t>
  </si>
  <si>
    <t>4.38万</t>
  </si>
  <si>
    <t>无</t>
  </si>
  <si>
    <t>百岁老人、高龄老人补贴资金发放到位</t>
  </si>
  <si>
    <t>绩效目标29</t>
  </si>
  <si>
    <t>=12次</t>
  </si>
  <si>
    <t>=2703人</t>
  </si>
  <si>
    <t>2703人</t>
  </si>
  <si>
    <t>2022年4月8日</t>
  </si>
  <si>
    <t>≤58.654万元</t>
  </si>
  <si>
    <t>58.654万元</t>
  </si>
  <si>
    <t>绩效目标30</t>
  </si>
  <si>
    <t>补贴家庭户数</t>
  </si>
  <si>
    <t>≥230户次</t>
  </si>
  <si>
    <t>234户次</t>
  </si>
  <si>
    <t>2022年11月30日之前</t>
  </si>
  <si>
    <t>2022年5月31日</t>
  </si>
  <si>
    <t>≤2.64万元</t>
  </si>
  <si>
    <t>2.24万元</t>
  </si>
  <si>
    <t>≤1件</t>
  </si>
  <si>
    <t>绩效目标31</t>
  </si>
  <si>
    <t>≤228人次</t>
  </si>
  <si>
    <t>224人次</t>
  </si>
  <si>
    <t>2022年12月12日</t>
  </si>
  <si>
    <t>≤13.68万元</t>
  </si>
  <si>
    <t>13.44万元</t>
  </si>
  <si>
    <t>确保工作人员经济收入</t>
  </si>
  <si>
    <t>通过发放补贴，保障工作人员收入，更好服务残疾人群体</t>
  </si>
  <si>
    <t>绩效目标32</t>
  </si>
  <si>
    <t>对符合条件的困难群众是否救助</t>
  </si>
  <si>
    <t>救助资金发放到位率</t>
  </si>
  <si>
    <t>2022年发放完成</t>
  </si>
  <si>
    <t>困难群众救助资金</t>
  </si>
  <si>
    <t>业务管辖调整，由区民政局一卡通支付，剩余指标无需支付</t>
  </si>
  <si>
    <t>保障困难群体基本生活保障</t>
  </si>
  <si>
    <t>社会贫困人口增长率降低</t>
  </si>
  <si>
    <t>绩效目标33</t>
  </si>
  <si>
    <t>临时救助资金</t>
  </si>
  <si>
    <t>绩效目标34</t>
  </si>
  <si>
    <t>计划生育失独人员</t>
  </si>
  <si>
    <t>104</t>
  </si>
  <si>
    <t>镇、村明确双岗职责</t>
  </si>
  <si>
    <t>计划生育失独人员慰问及时率</t>
  </si>
  <si>
    <t>成本按照文件标准发放</t>
  </si>
  <si>
    <t>13.725</t>
  </si>
  <si>
    <t>8.3</t>
  </si>
  <si>
    <t xml:space="preserve">因当年发生当年结算，产生数据具有不可预见性
</t>
  </si>
  <si>
    <t>精准帮扶增强失独家庭获得感并得到精神慰藉</t>
  </si>
  <si>
    <t>有所增强</t>
  </si>
  <si>
    <t>效果明显</t>
  </si>
  <si>
    <t>失独家庭得到社会尊重</t>
  </si>
  <si>
    <t>统筹解决人口问题</t>
  </si>
  <si>
    <t>群众满意度</t>
  </si>
  <si>
    <t>绩效目标35</t>
  </si>
  <si>
    <t>14周岁以下独生子女父母奖励费人数</t>
  </si>
  <si>
    <t>427</t>
  </si>
  <si>
    <t>14周岁以下独生子女父母奖励费覆盖率</t>
  </si>
  <si>
    <t>14周岁以下独生子女父母奖励及时率</t>
  </si>
  <si>
    <t>4.2</t>
  </si>
  <si>
    <t>3.25775</t>
  </si>
  <si>
    <t>因当年发生当年结算，产生数据具有不可预见性</t>
  </si>
  <si>
    <t>体现对计划生育家庭的优先优惠</t>
  </si>
  <si>
    <t>计划生育家庭得到社会尊重</t>
  </si>
  <si>
    <t>持续提高</t>
  </si>
  <si>
    <t>绩效目标36</t>
  </si>
  <si>
    <t>=2次</t>
  </si>
  <si>
    <t>政策调整，改为每年一次发放</t>
  </si>
  <si>
    <t>≥150人次</t>
  </si>
  <si>
    <t>152人次</t>
  </si>
  <si>
    <t>申报流程，因补贴金额确定后，还需提交镇财政预算的次月才能请款发放</t>
  </si>
  <si>
    <t>≤3.151万元</t>
  </si>
  <si>
    <t>2.667万元</t>
  </si>
  <si>
    <t>≤5件</t>
  </si>
  <si>
    <t>绩效目标37</t>
  </si>
  <si>
    <t>开展活动次数</t>
  </si>
  <si>
    <t>≥3</t>
  </si>
  <si>
    <t>活动要求达标率</t>
  </si>
  <si>
    <t>活动合规率</t>
  </si>
  <si>
    <t>活动按期完成率</t>
  </si>
  <si>
    <t>使用活动经费</t>
  </si>
  <si>
    <t>≤3.9万元</t>
  </si>
  <si>
    <t>2.21万元</t>
  </si>
  <si>
    <t>因疫情原因，部分活动无法在现场集中开展。</t>
  </si>
  <si>
    <t>心灵驿站社会心理服务疏导和危机干预</t>
  </si>
  <si>
    <t>发挥积极作用</t>
  </si>
  <si>
    <t>满意度</t>
  </si>
  <si>
    <t>绩效目标38</t>
  </si>
  <si>
    <t>老年乡医</t>
  </si>
  <si>
    <t>70人</t>
  </si>
  <si>
    <t>老年乡医复核率</t>
  </si>
  <si>
    <t>经费发放及时率</t>
  </si>
  <si>
    <t>老年乡村医生补贴</t>
  </si>
  <si>
    <t>小于等于37.584万</t>
  </si>
  <si>
    <t>37.404万</t>
  </si>
  <si>
    <t>妥善解决老年乡村医生养老问题</t>
  </si>
  <si>
    <t>老年乡村医生满意度</t>
  </si>
  <si>
    <t>大于95%</t>
  </si>
  <si>
    <t>96%</t>
  </si>
  <si>
    <t>绩效目标39</t>
  </si>
  <si>
    <t>4570</t>
  </si>
  <si>
    <t>5次</t>
  </si>
  <si>
    <t>≤35.21万元</t>
  </si>
  <si>
    <t>35.214万元</t>
  </si>
  <si>
    <t>激励一线网格员、网格小组长工作热情</t>
  </si>
  <si>
    <t>绩效目标40</t>
  </si>
  <si>
    <t>=280户</t>
  </si>
  <si>
    <t>280户</t>
  </si>
  <si>
    <t>≤14万元</t>
  </si>
  <si>
    <t>14万元</t>
  </si>
  <si>
    <t>绩效目标41</t>
  </si>
  <si>
    <t>2022年3月31日之前</t>
  </si>
  <si>
    <t>2022年2月10日</t>
  </si>
  <si>
    <t>绩效目标42</t>
  </si>
  <si>
    <t>活动项目数量</t>
  </si>
  <si>
    <t>≥3次</t>
  </si>
  <si>
    <t>3天</t>
  </si>
  <si>
    <t>活动人数</t>
  </si>
  <si>
    <t>≥60人次</t>
  </si>
  <si>
    <t>66人</t>
  </si>
  <si>
    <t>活动人数达标率</t>
  </si>
  <si>
    <t>活动出勤率</t>
  </si>
  <si>
    <t>活动完成时限</t>
  </si>
  <si>
    <t>2023年2月15日</t>
  </si>
  <si>
    <t>由于新冠疫情原因，推迟开展活动</t>
  </si>
  <si>
    <t>活动成本</t>
  </si>
  <si>
    <t>≤0.4万元</t>
  </si>
  <si>
    <t>0.4万元</t>
  </si>
  <si>
    <t>活动成效</t>
  </si>
  <si>
    <t>提高残疾人技能水平</t>
  </si>
  <si>
    <t>通过开展活动，丰富残疾人的精神文化生活，让他们真切感受到社会的关爱和温暖</t>
  </si>
  <si>
    <t>绩效目标43</t>
  </si>
  <si>
    <t>对符合无丧葬补助丧葬补贴群体是否发放补助</t>
  </si>
  <si>
    <t>补助资金发放到位率</t>
  </si>
  <si>
    <t>无丧葬补助居民丧葬补贴</t>
  </si>
  <si>
    <t>7.92万</t>
  </si>
  <si>
    <t>保障困难群众基本丧葬需求</t>
  </si>
  <si>
    <t>推进殡葬改革，促进社会和谐</t>
  </si>
  <si>
    <t>绩效目标44</t>
  </si>
  <si>
    <t>居家养老服务护理补贴资金</t>
  </si>
  <si>
    <t>小于等于10.18万</t>
  </si>
  <si>
    <t>7.62万</t>
  </si>
  <si>
    <t>绩效目标45</t>
  </si>
  <si>
    <t>2.34万元</t>
  </si>
  <si>
    <t>绩效目标46</t>
  </si>
  <si>
    <t>培训天数</t>
  </si>
  <si>
    <t>培训人数</t>
  </si>
  <si>
    <t>培训人数达标率</t>
  </si>
  <si>
    <t>培训出勤率</t>
  </si>
  <si>
    <t>培训完成时限</t>
  </si>
  <si>
    <t>2022年11月11日</t>
  </si>
  <si>
    <t>培训成本</t>
  </si>
  <si>
    <t>≤1万元</t>
  </si>
  <si>
    <t>0.963万元</t>
  </si>
  <si>
    <t>培训成效</t>
  </si>
  <si>
    <t>通过开展培训，提升残疾人动手参与能力，丰富生活，促进就业</t>
  </si>
  <si>
    <t>绩效目标47</t>
  </si>
  <si>
    <t>户籍人口数</t>
  </si>
  <si>
    <t>符合标准的计划生育手术报销率</t>
  </si>
  <si>
    <t>报销经费发放及时率</t>
  </si>
  <si>
    <t>计划生育手术减免费</t>
  </si>
  <si>
    <t>≤8.45</t>
  </si>
  <si>
    <t>0.314</t>
  </si>
  <si>
    <t>减轻计划生育手术人员经济负担，提高生育质量。</t>
  </si>
  <si>
    <t>有所减轻</t>
  </si>
  <si>
    <t>促进社会和谐发展</t>
  </si>
  <si>
    <t>人口和自然平衡发展</t>
  </si>
  <si>
    <t>推动生育政策有效落实</t>
  </si>
  <si>
    <t>计划生育手术群众满意度</t>
  </si>
  <si>
    <t>绩效目标48</t>
  </si>
  <si>
    <t>享受补贴用电户数</t>
  </si>
  <si>
    <t>≥4300</t>
  </si>
  <si>
    <t>年初指标为预估使用清洁能源户数，但最终以居民实际使用为准发放补贴</t>
  </si>
  <si>
    <t>享受补贴用气户数</t>
  </si>
  <si>
    <t>≥4000</t>
  </si>
  <si>
    <t>补贴资金发放合格率</t>
  </si>
  <si>
    <t>补贴资金及时发放率</t>
  </si>
  <si>
    <t>煤改电补贴标准：采暖期不再执行阶梯电价，执行每日20时至次日8时0.3元/千瓦时的低谷电价。同时，给予0.2元/千瓦时的补贴，最高补贴电量8000千瓦时/户</t>
  </si>
  <si>
    <t>≥276.79</t>
  </si>
  <si>
    <t>年初指标为预估清洁能源用量，但最终以居民实际使用为准发放补贴</t>
  </si>
  <si>
    <t>煤改气补贴标准：采暖期不再执行阶梯气价，执行燃气管网居民独立采暖一档用气价格。同时，给予1.2元/立方米的补贴，最高补贴气量1000立方米/户</t>
  </si>
  <si>
    <t>≥160</t>
  </si>
  <si>
    <t>可持续性指标</t>
  </si>
  <si>
    <t>优良天数比</t>
  </si>
  <si>
    <t>≥69%</t>
  </si>
  <si>
    <t>改善居民生活环境质量</t>
  </si>
  <si>
    <t>改善我镇空气质量</t>
  </si>
  <si>
    <t>由于煤炭燃烧的减少，改善了我镇的空气质量,雾霾情况有所改善</t>
  </si>
  <si>
    <t xml:space="preserve">改善了居民生活环境质量，但还存在一些居民对使用清洁能源意识不到位的问题，会进一步加大宣传。 </t>
  </si>
  <si>
    <t>资金发放效率</t>
  </si>
  <si>
    <t>应发补贴资金发放率100%</t>
  </si>
  <si>
    <t>绩效目标49</t>
  </si>
  <si>
    <t>小麦秸秆还田作业面积（亩）</t>
  </si>
  <si>
    <t>最终面积以农户实际种植面积为准，报预算时间与实际种植时间有偏差</t>
  </si>
  <si>
    <t>玉米高粱秸秆粉碎还田作业面积(亩)</t>
  </si>
  <si>
    <t>≥556</t>
  </si>
  <si>
    <t>水稻秸秆离田外运作业面积（亩）</t>
  </si>
  <si>
    <t>≥12715.5</t>
  </si>
  <si>
    <t>棉花秸秆离田外运作业面积（亩）</t>
  </si>
  <si>
    <t>≥404.4</t>
  </si>
  <si>
    <t>玉米青丝收获作业面积（亩）</t>
  </si>
  <si>
    <t>≥693.1</t>
  </si>
  <si>
    <t>粉碎还田作业</t>
  </si>
  <si>
    <t>小麦、玉米在收获果穗的同时实现秸秆粉碎还田，玉米秸秆切碎长度小于10厘米，留茬高度不大于5厘米;小麦秸秆切碎长度小于10厘米，留茬高度不大于10-15厘米</t>
  </si>
  <si>
    <t>小麦、玉米在收获果穗的同时实现秸秆粉碎还田，玉米秸秆切碎长度9厘米，留茬高度5厘米;小麦秸秆切碎长度9厘米，留茬高度10厘米</t>
  </si>
  <si>
    <t>玉米青贮作业</t>
  </si>
  <si>
    <t>利用青贮饲料收获机，一次性在田间收割、切碎、装车等作业，秸秆切碎长度小于3厘米，留茬高度不大于15厘米。</t>
  </si>
  <si>
    <t>利用青贮饲料收获机，一次性在田间收割、切碎、装车等作业，秸秆切碎长度1.5厘米，留茬高度12厘米。</t>
  </si>
  <si>
    <t>离田外运作业</t>
  </si>
  <si>
    <t>水稻秸秆进行打捆离田外运，留茬高度不大于8厘米。</t>
  </si>
  <si>
    <t>水稻秸秆进行打捆离田外运，留茬高度7厘米。</t>
  </si>
  <si>
    <t>翻耕覆盖作业</t>
  </si>
  <si>
    <t>秸秆粉碎还田后采用铧式犁进行翻耕覆盖作业，耕深一般在20厘米。</t>
  </si>
  <si>
    <t>秸秆粉碎还田后采用铧式犁进行翻耕覆盖作业，耕深在20厘米。</t>
  </si>
  <si>
    <t>小麦秸秆综合利用工作</t>
  </si>
  <si>
    <t>2021年6月30日前</t>
  </si>
  <si>
    <t>玉米、棉花、高粱、大豆等秸秆综合利用工作</t>
  </si>
  <si>
    <t>2021年12月31日前</t>
  </si>
  <si>
    <t>水稻秸秆综合利用工作</t>
  </si>
  <si>
    <t>2022年3月31日前</t>
  </si>
  <si>
    <t>小麦秸秆还田作业（元）                     15元/亩</t>
  </si>
  <si>
    <t>≥150</t>
  </si>
  <si>
    <t>最终面积以农户实际种植面积为准，当年未种植小麦，报预算时间与实际种植时间有偏差</t>
  </si>
  <si>
    <t>玉米高粱秸秆粉碎还田作业（元）    40元/亩</t>
  </si>
  <si>
    <t>≥22240</t>
  </si>
  <si>
    <t>水稻秸秆离田外运作业（元）             30元/亩</t>
  </si>
  <si>
    <t>≥380892</t>
  </si>
  <si>
    <t>实际种植水稻面积与年初估计有出入</t>
  </si>
  <si>
    <t>棉花秸秆离田外运作业（元）             20元/亩</t>
  </si>
  <si>
    <t>≥8088</t>
  </si>
  <si>
    <t>玉米青丝收获作业（元）                          15元/亩</t>
  </si>
  <si>
    <t>≥10396.5</t>
  </si>
  <si>
    <t>提高我镇秸秆综合利用质量</t>
  </si>
  <si>
    <t>完成秸秆综合利用面积14379亩</t>
  </si>
  <si>
    <t>本年度完成13969亩</t>
  </si>
  <si>
    <t>年度利用面积与当年实际农作物种植面积相关，会进一步加大宣传，提升农户意识</t>
  </si>
  <si>
    <t>改善农业农村生态环境</t>
  </si>
  <si>
    <t>全镇农作物秸秆综合利用率达99%以上</t>
  </si>
  <si>
    <t>本年度秸秆综合利用率达99%</t>
  </si>
  <si>
    <t>补贴资金发放率100%</t>
  </si>
  <si>
    <t>绩效目标50</t>
  </si>
  <si>
    <t>河道湖泊数量</t>
  </si>
  <si>
    <t>二级河道6条</t>
  </si>
  <si>
    <t>6条二级河道</t>
  </si>
  <si>
    <t>河道湖泊长度</t>
  </si>
  <si>
    <t>全长19.59公里</t>
  </si>
  <si>
    <t>19.59公里</t>
  </si>
  <si>
    <t>区级考核成绩</t>
  </si>
  <si>
    <t>部分区域河道存在水体感官异常情况。加大清洁力度，严格监督清洁质量</t>
  </si>
  <si>
    <t>接到12345后当日清理</t>
  </si>
  <si>
    <t>存在对问题处理不够及时问题，并且一些问题容易反复问题反复，进一步加强河道清理工作</t>
  </si>
  <si>
    <t>每日进行河道清理</t>
  </si>
  <si>
    <t>存在对河道垃圾清理不够及时问题，进一步加强河道清理工作</t>
  </si>
  <si>
    <t>河道清理（万元）</t>
  </si>
  <si>
    <t>生态效益</t>
  </si>
  <si>
    <t>河道水生态环境质量考核成绩</t>
  </si>
  <si>
    <t>≥87.32</t>
  </si>
  <si>
    <t>区域地表水环境质量考核成绩</t>
  </si>
  <si>
    <t>≥97</t>
  </si>
  <si>
    <t>改善我镇水资源环境，改善水体感官</t>
  </si>
  <si>
    <t>有效改善了我镇水资源环境，水体感官良好</t>
  </si>
  <si>
    <t>年度投诉数量</t>
  </si>
  <si>
    <t>≤6</t>
  </si>
  <si>
    <t>存在对河道清理不到位问题，会加大清理力度</t>
  </si>
  <si>
    <t>处理投诉满意率</t>
  </si>
  <si>
    <t>绩效目标51</t>
  </si>
  <si>
    <t>林下养鸡数量（只）</t>
  </si>
  <si>
    <t>≥2700</t>
  </si>
  <si>
    <t>2755</t>
  </si>
  <si>
    <t>林下养鹅数量（只）</t>
  </si>
  <si>
    <t>≥100</t>
  </si>
  <si>
    <t>130</t>
  </si>
  <si>
    <t>鸡成活率</t>
  </si>
  <si>
    <t>77.78%</t>
  </si>
  <si>
    <t>因天气、野狗等外在因素影响，导致鸡出现死亡。会加大监管，时刻关注状态。</t>
  </si>
  <si>
    <t>鹅成活率</t>
  </si>
  <si>
    <t>93.8%</t>
  </si>
  <si>
    <t>因天气等自然因素影响，导致鹅出现少量死亡。会加大监管，时刻关注状态。</t>
  </si>
  <si>
    <t>项目启动到实施时长</t>
  </si>
  <si>
    <t>≤3个月</t>
  </si>
  <si>
    <t>2个月</t>
  </si>
  <si>
    <t>人工成本</t>
  </si>
  <si>
    <t>200元/人·天</t>
  </si>
  <si>
    <t>7300</t>
  </si>
  <si>
    <t>饲料成本</t>
  </si>
  <si>
    <t>2万元/月</t>
  </si>
  <si>
    <t>20000</t>
  </si>
  <si>
    <t>鸡</t>
  </si>
  <si>
    <t>25元/只</t>
  </si>
  <si>
    <t>68800</t>
  </si>
  <si>
    <t>鹅</t>
  </si>
  <si>
    <t>30元/只</t>
  </si>
  <si>
    <t>3900</t>
  </si>
  <si>
    <t>试点持续进行实施</t>
  </si>
  <si>
    <t>持续进行</t>
  </si>
  <si>
    <t>持续实施监管</t>
  </si>
  <si>
    <t>改善生态环境</t>
  </si>
  <si>
    <t>多物种共栖,多层次配置，改善林地生态</t>
  </si>
  <si>
    <t>鸡、鹅的引入，改善了林地的生态环境，防止生态环境日益恶化</t>
  </si>
  <si>
    <t>一定程度改善生态环境，但还未形成良好循环，需要加大扶持力度</t>
  </si>
  <si>
    <t>村民投诉次数</t>
  </si>
  <si>
    <t>≤3</t>
  </si>
  <si>
    <t>绩效目标52</t>
  </si>
  <si>
    <t>提供助浴助餐、家政服务、健康保健在内等服务次数</t>
  </si>
  <si>
    <t>开展养老防诈、书法绘画、手机课堂等活动</t>
  </si>
  <si>
    <t>≥40场</t>
  </si>
  <si>
    <t>45场</t>
  </si>
  <si>
    <t>月特殊困难老人入户探访</t>
  </si>
  <si>
    <t>≥30户</t>
  </si>
  <si>
    <t>36户</t>
  </si>
  <si>
    <t>运营补贴发放到位率</t>
  </si>
  <si>
    <t>上级资金拨付经费不足</t>
  </si>
  <si>
    <t>运营安全事故发生频率</t>
  </si>
  <si>
    <t>=0次</t>
  </si>
  <si>
    <t>0次</t>
  </si>
  <si>
    <t>运营机构工作人员在岗</t>
  </si>
  <si>
    <t>≥6人</t>
  </si>
  <si>
    <t>7人</t>
  </si>
  <si>
    <t>年度内对运营机构综合考核</t>
  </si>
  <si>
    <t>≥12次</t>
  </si>
  <si>
    <t>对上月考核问题督促整改</t>
  </si>
  <si>
    <t>每月中完成</t>
  </si>
  <si>
    <t>月中完成</t>
  </si>
  <si>
    <t>养老服务补助资金（市级）</t>
  </si>
  <si>
    <t>11.25万元</t>
  </si>
  <si>
    <t>养老服务补助资金（区级）</t>
  </si>
  <si>
    <t>11.7万元</t>
  </si>
  <si>
    <t>11.5098万元</t>
  </si>
  <si>
    <t>剩余资金不够支付下一季度补贴</t>
  </si>
  <si>
    <t>年度内社区老年日间照料服务社区人数</t>
  </si>
  <si>
    <t>≥1000</t>
  </si>
  <si>
    <t>1240</t>
  </si>
  <si>
    <t>建立老年人服务档案库，每月更新</t>
  </si>
  <si>
    <t>月底前完成</t>
  </si>
  <si>
    <t>月底完成</t>
  </si>
  <si>
    <t>改造社区闲置空地，打造“共享花园”项目</t>
  </si>
  <si>
    <t>开展上门保洁、代买代送服务，实现营收</t>
  </si>
  <si>
    <t>≥1万元</t>
  </si>
  <si>
    <t>0.05万元</t>
  </si>
  <si>
    <t>老年人需求少，收费项目宣传力度不足</t>
  </si>
  <si>
    <t>年度内社区老年日间照料服务中心被投诉次数</t>
  </si>
  <si>
    <t>绩效目标53</t>
  </si>
  <si>
    <t>为天津市户籍80岁以上，60岁以上低保、低收入或照料等级为重度的老年人提供助餐补贴次数</t>
  </si>
  <si>
    <t>1278</t>
  </si>
  <si>
    <t>老人家食堂运营补贴次数</t>
  </si>
  <si>
    <t>提供堂食、送餐入户服务二级食堂数量</t>
  </si>
  <si>
    <t>≥7</t>
  </si>
  <si>
    <t>助餐补贴对象餐费补贴3元</t>
  </si>
  <si>
    <t>运营补贴拨付时间</t>
  </si>
  <si>
    <t>2022年补贴拨付完成</t>
  </si>
  <si>
    <t>2022年1-3季度补贴发放完成，4季度补贴未发放三方</t>
  </si>
  <si>
    <t>市区匹配资金未拨付</t>
  </si>
  <si>
    <t>助餐补贴对象餐费减免时效</t>
  </si>
  <si>
    <t>补贴及时减免</t>
  </si>
  <si>
    <t>订餐时即时减免</t>
  </si>
  <si>
    <t>养老服务市级补助（津财社指【2021】114号）</t>
  </si>
  <si>
    <t>0.2288万元</t>
  </si>
  <si>
    <t>0.1732万元</t>
  </si>
  <si>
    <t>剩余经费不足支付2022年季度补贴</t>
  </si>
  <si>
    <t>实现老人家食堂创收，减少运营亏损</t>
  </si>
  <si>
    <t>受疫情影响订餐、用餐人数少</t>
  </si>
  <si>
    <t>年度内社区老人家食堂服务社区人数</t>
  </si>
  <si>
    <t>≥2000</t>
  </si>
  <si>
    <t>2167</t>
  </si>
  <si>
    <t>新增老年人食堂就餐人数</t>
  </si>
  <si>
    <t>11</t>
  </si>
  <si>
    <t>宣传力度小，丰富老人家食堂宣传形式</t>
  </si>
  <si>
    <t>征求老人意见，提升服务质量</t>
  </si>
  <si>
    <t>≥50次</t>
  </si>
  <si>
    <t>76次</t>
  </si>
  <si>
    <t>年度内老人家食堂被投诉次数</t>
  </si>
  <si>
    <t>绩效目标54</t>
  </si>
  <si>
    <t>资金分配社区个数</t>
  </si>
  <si>
    <t>=7</t>
  </si>
  <si>
    <t>水、电、暖气、通讯费等费用支付率</t>
  </si>
  <si>
    <t>80%</t>
  </si>
  <si>
    <t>上级财政未拨付经费，取暖费未支付</t>
  </si>
  <si>
    <t>社区公益活动次数</t>
  </si>
  <si>
    <t>专项资金使用及时率</t>
  </si>
  <si>
    <t>75%</t>
  </si>
  <si>
    <t>上级财政未拨付经费</t>
  </si>
  <si>
    <t>社区工作经费</t>
  </si>
  <si>
    <t>73.443万元</t>
  </si>
  <si>
    <t>40.32万元</t>
  </si>
  <si>
    <t>社区居委会工作正常运行率</t>
  </si>
  <si>
    <t>85%</t>
  </si>
  <si>
    <t>各居委会长期为社区群众服务提供有力支撑</t>
  </si>
  <si>
    <t>长期持续服务</t>
  </si>
  <si>
    <t>被工作人员投诉次数</t>
  </si>
  <si>
    <t>绩效目标55</t>
  </si>
  <si>
    <t>为全镇社区工作者提供体检</t>
  </si>
  <si>
    <t>=58人</t>
  </si>
  <si>
    <t>58</t>
  </si>
  <si>
    <t>女性职工检查项目数量</t>
  </si>
  <si>
    <t>≥20项</t>
  </si>
  <si>
    <t>男性职工检查项目数量</t>
  </si>
  <si>
    <t>24</t>
  </si>
  <si>
    <t>2022年11月1日至30日内完成率</t>
  </si>
  <si>
    <t>社区工作者体检经费</t>
  </si>
  <si>
    <t>5.6万元</t>
  </si>
  <si>
    <t>4.5762万元</t>
  </si>
  <si>
    <t>预算多于实际支出金额</t>
  </si>
  <si>
    <t>职工福利待遇保障率</t>
  </si>
  <si>
    <t>职工持续享受体检福利待遇年限</t>
  </si>
  <si>
    <t>≥5年</t>
  </si>
  <si>
    <t>5年</t>
  </si>
  <si>
    <t>绩效目标56</t>
  </si>
  <si>
    <t>丰富小巷管家队伍</t>
  </si>
  <si>
    <t>≥21人</t>
  </si>
  <si>
    <t>30人</t>
  </si>
  <si>
    <t>建成社会工作服务站</t>
  </si>
  <si>
    <t>≥1个</t>
  </si>
  <si>
    <t>保证各社区有效使用经费</t>
  </si>
  <si>
    <t>≥2</t>
  </si>
  <si>
    <t>常态化开展志愿活动次数</t>
  </si>
  <si>
    <t>上级财政未拨付经费，活动频次少</t>
  </si>
  <si>
    <t>社会工作服务站高质量运营率</t>
  </si>
  <si>
    <t>服务群众专项经费合理有效使用率</t>
  </si>
  <si>
    <t>50%</t>
  </si>
  <si>
    <t>使用往年沉淀资金，2022年度上级财政未拨付经费</t>
  </si>
  <si>
    <t>2022年已完成</t>
  </si>
  <si>
    <t>2022年5月15日前</t>
  </si>
  <si>
    <t>2022年7月15日建站</t>
  </si>
  <si>
    <t>因疫情影响逾期</t>
  </si>
  <si>
    <t>小巷管家专项经费</t>
  </si>
  <si>
    <t>7万元</t>
  </si>
  <si>
    <t>社会工作服务站专项经费</t>
  </si>
  <si>
    <t>25万元</t>
  </si>
  <si>
    <t>15万元</t>
  </si>
  <si>
    <t>需中期评估合格后再发放剩余资金</t>
  </si>
  <si>
    <t>服务群众专项经费</t>
  </si>
  <si>
    <t>70万元</t>
  </si>
  <si>
    <t>年度小巷管家服务群众人数</t>
  </si>
  <si>
    <t>≥4万人</t>
  </si>
  <si>
    <t>37955</t>
  </si>
  <si>
    <t>年度社会工作服务站服务群众人数</t>
  </si>
  <si>
    <t>≥1500人</t>
  </si>
  <si>
    <t>1980</t>
  </si>
  <si>
    <t>小巷管家服务群众持续年度</t>
  </si>
  <si>
    <t>≥4年</t>
  </si>
  <si>
    <t>社会工作服务站服务群众年度</t>
  </si>
  <si>
    <t>≥1年</t>
  </si>
  <si>
    <t>年度内小巷管家队伍服务质量被投诉次数</t>
  </si>
  <si>
    <t>≤10次</t>
  </si>
  <si>
    <t>年度内社会工作服务站被投诉次数</t>
  </si>
  <si>
    <t>绩效目标57</t>
  </si>
  <si>
    <t>发放新招聘社工工资</t>
  </si>
  <si>
    <t>=3人</t>
  </si>
  <si>
    <t>工资发放到位率</t>
  </si>
  <si>
    <t>保险发放到位率</t>
  </si>
  <si>
    <t>公积金发放到位率</t>
  </si>
  <si>
    <t>薪酬待遇按时发放</t>
  </si>
  <si>
    <t>2022年9月至12月</t>
  </si>
  <si>
    <t>按时发放完成</t>
  </si>
  <si>
    <t>新招聘社区工作者人员经费</t>
  </si>
  <si>
    <t>6.036万元</t>
  </si>
  <si>
    <t>5.264543万元</t>
  </si>
  <si>
    <t>新入职社区工作者工资待遇保障率</t>
  </si>
  <si>
    <t>满足职工工资需求持续月数</t>
  </si>
  <si>
    <t>≥4个月</t>
  </si>
  <si>
    <t>4个月</t>
  </si>
  <si>
    <t>绩效目标58</t>
  </si>
  <si>
    <t>指标1：村居（社区）服务站建设数量</t>
  </si>
  <si>
    <t>27</t>
  </si>
  <si>
    <t>指标1：加强两站服务体系建设</t>
  </si>
  <si>
    <t>≥95</t>
  </si>
  <si>
    <t>指标1：“两站”服务体系建设时间</t>
  </si>
  <si>
    <t>2022年全年</t>
  </si>
  <si>
    <t>2022年9月底完成</t>
  </si>
  <si>
    <t>指标1：“两站”服务体系建设费用</t>
  </si>
  <si>
    <t>8.2万</t>
  </si>
  <si>
    <t>6.4万</t>
  </si>
  <si>
    <t>疫情原因，财政资金未批复</t>
  </si>
  <si>
    <t>指标1：退役军人服务系统、保障系统能更好的为公众提供服务</t>
  </si>
  <si>
    <t>≥98</t>
  </si>
  <si>
    <t>指标1：退役军人年终满意度</t>
  </si>
  <si>
    <t>绩效目标59</t>
  </si>
  <si>
    <t>指标1：新建、提升健身广场数</t>
  </si>
  <si>
    <t>3处</t>
  </si>
  <si>
    <t>指标1：完成率</t>
  </si>
  <si>
    <t>指标1：按时完成</t>
  </si>
  <si>
    <t>如期完成</t>
  </si>
  <si>
    <t>指标1：匹配资金</t>
  </si>
  <si>
    <t>匹配资金</t>
  </si>
  <si>
    <t>指标1：全民健身场所覆盖率</t>
  </si>
  <si>
    <t>指标1：促进居民体育健身发展</t>
  </si>
  <si>
    <t>促进居民体育健身发展</t>
  </si>
  <si>
    <t>指标1：受益人员满意度</t>
  </si>
  <si>
    <t>满意</t>
  </si>
  <si>
    <t>绩效目标60</t>
  </si>
  <si>
    <t>指标1：主题活动演出</t>
  </si>
  <si>
    <t>1场</t>
  </si>
  <si>
    <t>指标1：开展完成率</t>
  </si>
  <si>
    <t>指标1：活动成本</t>
  </si>
  <si>
    <t>1.5万元</t>
  </si>
  <si>
    <t>指标1：无</t>
  </si>
  <si>
    <t>指标1：提升居民文化追求</t>
  </si>
  <si>
    <t>提升居民文化追求</t>
  </si>
  <si>
    <t>指标1：提高居民精神文化需求</t>
  </si>
  <si>
    <t>提高居民精神文化需求</t>
  </si>
  <si>
    <t>绩效目标61</t>
  </si>
  <si>
    <t>指标1：文化体育演出</t>
  </si>
  <si>
    <t>3场</t>
  </si>
  <si>
    <t>绩效目标62</t>
  </si>
  <si>
    <t>指标1：发放人数</t>
  </si>
  <si>
    <t>4人</t>
  </si>
  <si>
    <t>指标1：按期发放</t>
  </si>
  <si>
    <t>按期发放</t>
  </si>
  <si>
    <t>指标1：资金匹配使用</t>
  </si>
  <si>
    <t>资金匹配使用</t>
  </si>
  <si>
    <t>指标1：社会保障完善</t>
  </si>
  <si>
    <t>社会保障完善</t>
  </si>
  <si>
    <t>指标1：提升幸福指数</t>
  </si>
  <si>
    <t>提升幸福指数</t>
  </si>
  <si>
    <t>指标1：受益人员满意</t>
  </si>
  <si>
    <t>优</t>
  </si>
</sst>
</file>

<file path=xl/styles.xml><?xml version="1.0" encoding="utf-8"?>
<styleSheet xmlns="http://schemas.openxmlformats.org/spreadsheetml/2006/main">
  <numFmts count="9">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_ "/>
    <numFmt numFmtId="178" formatCode="0.0_ "/>
    <numFmt numFmtId="179" formatCode="0.000000_ "/>
    <numFmt numFmtId="180" formatCode="0.0000_ "/>
  </numFmts>
  <fonts count="39">
    <font>
      <sz val="11"/>
      <color indexed="8"/>
      <name val="宋体"/>
      <charset val="134"/>
    </font>
    <font>
      <sz val="12"/>
      <color theme="1"/>
      <name val="宋体"/>
      <charset val="134"/>
    </font>
    <font>
      <sz val="12"/>
      <color theme="1"/>
      <name val="黑体"/>
      <charset val="134"/>
    </font>
    <font>
      <sz val="18"/>
      <color theme="1"/>
      <name val="方正小标宋简体"/>
      <charset val="134"/>
    </font>
    <font>
      <sz val="9"/>
      <color theme="1"/>
      <name val="宋体"/>
      <charset val="134"/>
    </font>
    <font>
      <sz val="16"/>
      <color theme="1"/>
      <name val="黑体"/>
      <charset val="134"/>
    </font>
    <font>
      <sz val="12"/>
      <name val="宋体"/>
      <charset val="134"/>
    </font>
    <font>
      <sz val="12"/>
      <color indexed="8"/>
      <name val="宋体"/>
      <charset val="134"/>
    </font>
    <font>
      <sz val="12"/>
      <name val="东文宋体"/>
      <charset val="134"/>
    </font>
    <font>
      <sz val="10"/>
      <name val="宋体"/>
      <charset val="134"/>
    </font>
    <font>
      <sz val="12"/>
      <color rgb="FF000000"/>
      <name val="宋体"/>
      <charset val="134"/>
    </font>
    <font>
      <sz val="11"/>
      <name val="宋体"/>
      <charset val="134"/>
    </font>
    <font>
      <sz val="9"/>
      <name val="宋体"/>
      <charset val="134"/>
    </font>
    <font>
      <sz val="12"/>
      <color theme="1"/>
      <name val="宋体"/>
      <charset val="134"/>
      <scheme val="minor"/>
    </font>
    <font>
      <sz val="10"/>
      <color theme="1"/>
      <name val="宋体"/>
      <charset val="134"/>
      <scheme val="minor"/>
    </font>
    <font>
      <sz val="12"/>
      <name val="宋体"/>
      <charset val="134"/>
      <scheme val="minor"/>
    </font>
    <font>
      <sz val="10"/>
      <color indexed="8"/>
      <name val="宋体"/>
      <charset val="134"/>
    </font>
    <font>
      <sz val="11"/>
      <color rgb="FF000000"/>
      <name val="宋体"/>
      <charset val="134"/>
      <scheme val="minor"/>
    </font>
    <font>
      <b/>
      <sz val="12"/>
      <color theme="1"/>
      <name val="宋体"/>
      <charset val="134"/>
    </font>
    <font>
      <sz val="11"/>
      <color theme="1"/>
      <name val="宋体"/>
      <charset val="0"/>
      <scheme val="minor"/>
    </font>
    <font>
      <sz val="11"/>
      <color rgb="FFFA7D00"/>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sz val="11"/>
      <color theme="1"/>
      <name val="宋体"/>
      <charset val="134"/>
      <scheme val="minor"/>
    </font>
    <font>
      <u/>
      <sz val="11"/>
      <color rgb="FF0000FF"/>
      <name val="宋体"/>
      <charset val="0"/>
      <scheme val="minor"/>
    </font>
    <font>
      <sz val="11"/>
      <color theme="0"/>
      <name val="宋体"/>
      <charset val="0"/>
      <scheme val="minor"/>
    </font>
    <font>
      <b/>
      <sz val="11"/>
      <color rgb="FFFFFFF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8"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bgColor indexed="64"/>
      </patternFill>
    </fill>
    <fill>
      <patternFill patternType="solid">
        <fgColor rgb="FFC6EFCE"/>
        <bgColor indexed="64"/>
      </patternFill>
    </fill>
    <fill>
      <patternFill patternType="solid">
        <fgColor theme="9" tint="0.799981688894314"/>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hair">
        <color auto="1"/>
      </left>
      <right style="thin">
        <color auto="1"/>
      </right>
      <top style="hair">
        <color auto="1"/>
      </top>
      <bottom style="hair">
        <color auto="1"/>
      </bottom>
      <diagonal/>
    </border>
    <border>
      <left style="hair">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2">
    <xf numFmtId="0" fontId="0" fillId="0" borderId="0">
      <alignment vertical="center"/>
    </xf>
    <xf numFmtId="42" fontId="24" fillId="0" borderId="0" applyFont="0" applyFill="0" applyBorder="0" applyAlignment="0" applyProtection="0">
      <alignment vertical="center"/>
    </xf>
    <xf numFmtId="0" fontId="19" fillId="5" borderId="0" applyNumberFormat="0" applyBorder="0" applyAlignment="0" applyProtection="0">
      <alignment vertical="center"/>
    </xf>
    <xf numFmtId="0" fontId="22" fillId="6" borderId="17" applyNumberFormat="0" applyAlignment="0" applyProtection="0">
      <alignment vertical="center"/>
    </xf>
    <xf numFmtId="44" fontId="24" fillId="0" borderId="0" applyFont="0" applyFill="0" applyBorder="0" applyAlignment="0" applyProtection="0">
      <alignment vertical="center"/>
    </xf>
    <xf numFmtId="41" fontId="24" fillId="0" borderId="0" applyFont="0" applyFill="0" applyBorder="0" applyAlignment="0" applyProtection="0">
      <alignment vertical="center"/>
    </xf>
    <xf numFmtId="0" fontId="19" fillId="11" borderId="0" applyNumberFormat="0" applyBorder="0" applyAlignment="0" applyProtection="0">
      <alignment vertical="center"/>
    </xf>
    <xf numFmtId="0" fontId="23" fillId="7" borderId="0" applyNumberFormat="0" applyBorder="0" applyAlignment="0" applyProtection="0">
      <alignment vertical="center"/>
    </xf>
    <xf numFmtId="43" fontId="24" fillId="0" borderId="0" applyFont="0" applyFill="0" applyBorder="0" applyAlignment="0" applyProtection="0">
      <alignment vertical="center"/>
    </xf>
    <xf numFmtId="0" fontId="26" fillId="20"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12" fillId="0" borderId="0"/>
    <xf numFmtId="0" fontId="24" fillId="10" borderId="18" applyNumberFormat="0" applyFont="0" applyAlignment="0" applyProtection="0">
      <alignment vertical="center"/>
    </xf>
    <xf numFmtId="0" fontId="26" fillId="28" borderId="0" applyNumberFormat="0" applyBorder="0" applyAlignment="0" applyProtection="0">
      <alignment vertical="center"/>
    </xf>
    <xf numFmtId="0" fontId="29"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1" fillId="0" borderId="16" applyNumberFormat="0" applyFill="0" applyAlignment="0" applyProtection="0">
      <alignment vertical="center"/>
    </xf>
    <xf numFmtId="0" fontId="34" fillId="0" borderId="16" applyNumberFormat="0" applyFill="0" applyAlignment="0" applyProtection="0">
      <alignment vertical="center"/>
    </xf>
    <xf numFmtId="0" fontId="26" fillId="19" borderId="0" applyNumberFormat="0" applyBorder="0" applyAlignment="0" applyProtection="0">
      <alignment vertical="center"/>
    </xf>
    <xf numFmtId="0" fontId="29" fillId="0" borderId="22" applyNumberFormat="0" applyFill="0" applyAlignment="0" applyProtection="0">
      <alignment vertical="center"/>
    </xf>
    <xf numFmtId="0" fontId="26" fillId="27" borderId="0" applyNumberFormat="0" applyBorder="0" applyAlignment="0" applyProtection="0">
      <alignment vertical="center"/>
    </xf>
    <xf numFmtId="0" fontId="33" fillId="26" borderId="21" applyNumberFormat="0" applyAlignment="0" applyProtection="0">
      <alignment vertical="center"/>
    </xf>
    <xf numFmtId="0" fontId="37" fillId="26" borderId="17" applyNumberFormat="0" applyAlignment="0" applyProtection="0">
      <alignment vertical="center"/>
    </xf>
    <xf numFmtId="0" fontId="27" fillId="18" borderId="19" applyNumberFormat="0" applyAlignment="0" applyProtection="0">
      <alignment vertical="center"/>
    </xf>
    <xf numFmtId="0" fontId="19" fillId="33" borderId="0" applyNumberFormat="0" applyBorder="0" applyAlignment="0" applyProtection="0">
      <alignment vertical="center"/>
    </xf>
    <xf numFmtId="0" fontId="26" fillId="23" borderId="0" applyNumberFormat="0" applyBorder="0" applyAlignment="0" applyProtection="0">
      <alignment vertical="center"/>
    </xf>
    <xf numFmtId="0" fontId="20" fillId="0" borderId="15" applyNumberFormat="0" applyFill="0" applyAlignment="0" applyProtection="0">
      <alignment vertical="center"/>
    </xf>
    <xf numFmtId="0" fontId="32" fillId="0" borderId="20" applyNumberFormat="0" applyFill="0" applyAlignment="0" applyProtection="0">
      <alignment vertical="center"/>
    </xf>
    <xf numFmtId="0" fontId="36" fillId="32" borderId="0" applyNumberFormat="0" applyBorder="0" applyAlignment="0" applyProtection="0">
      <alignment vertical="center"/>
    </xf>
    <xf numFmtId="0" fontId="31" fillId="25" borderId="0" applyNumberFormat="0" applyBorder="0" applyAlignment="0" applyProtection="0">
      <alignment vertical="center"/>
    </xf>
    <xf numFmtId="0" fontId="19" fillId="4" borderId="0" applyNumberFormat="0" applyBorder="0" applyAlignment="0" applyProtection="0">
      <alignment vertical="center"/>
    </xf>
    <xf numFmtId="0" fontId="26" fillId="31" borderId="0" applyNumberFormat="0" applyBorder="0" applyAlignment="0" applyProtection="0">
      <alignment vertical="center"/>
    </xf>
    <xf numFmtId="0" fontId="19" fillId="3" borderId="0" applyNumberFormat="0" applyBorder="0" applyAlignment="0" applyProtection="0">
      <alignment vertical="center"/>
    </xf>
    <xf numFmtId="0" fontId="19" fillId="9" borderId="0" applyNumberFormat="0" applyBorder="0" applyAlignment="0" applyProtection="0">
      <alignment vertical="center"/>
    </xf>
    <xf numFmtId="0" fontId="19" fillId="30" borderId="0" applyNumberFormat="0" applyBorder="0" applyAlignment="0" applyProtection="0">
      <alignment vertical="center"/>
    </xf>
    <xf numFmtId="0" fontId="19" fillId="14" borderId="0" applyNumberFormat="0" applyBorder="0" applyAlignment="0" applyProtection="0">
      <alignment vertical="center"/>
    </xf>
    <xf numFmtId="0" fontId="26" fillId="16" borderId="0" applyNumberFormat="0" applyBorder="0" applyAlignment="0" applyProtection="0">
      <alignment vertical="center"/>
    </xf>
    <xf numFmtId="0" fontId="26" fillId="22" borderId="0" applyNumberFormat="0" applyBorder="0" applyAlignment="0" applyProtection="0">
      <alignment vertical="center"/>
    </xf>
    <xf numFmtId="0" fontId="19" fillId="29" borderId="0" applyNumberFormat="0" applyBorder="0" applyAlignment="0" applyProtection="0">
      <alignment vertical="center"/>
    </xf>
    <xf numFmtId="0" fontId="19" fillId="13" borderId="0" applyNumberFormat="0" applyBorder="0" applyAlignment="0" applyProtection="0">
      <alignment vertical="center"/>
    </xf>
    <xf numFmtId="0" fontId="26" fillId="15" borderId="0" applyNumberFormat="0" applyBorder="0" applyAlignment="0" applyProtection="0">
      <alignment vertical="center"/>
    </xf>
    <xf numFmtId="0" fontId="19" fillId="8" borderId="0" applyNumberFormat="0" applyBorder="0" applyAlignment="0" applyProtection="0">
      <alignment vertical="center"/>
    </xf>
    <xf numFmtId="0" fontId="26" fillId="17" borderId="0" applyNumberFormat="0" applyBorder="0" applyAlignment="0" applyProtection="0">
      <alignment vertical="center"/>
    </xf>
    <xf numFmtId="0" fontId="26" fillId="21" borderId="0" applyNumberFormat="0" applyBorder="0" applyAlignment="0" applyProtection="0">
      <alignment vertical="center"/>
    </xf>
    <xf numFmtId="0" fontId="19" fillId="12" borderId="0" applyNumberFormat="0" applyBorder="0" applyAlignment="0" applyProtection="0">
      <alignment vertical="center"/>
    </xf>
    <xf numFmtId="0" fontId="26" fillId="24" borderId="0" applyNumberFormat="0" applyBorder="0" applyAlignment="0" applyProtection="0">
      <alignment vertical="center"/>
    </xf>
    <xf numFmtId="0" fontId="6" fillId="0" borderId="0"/>
    <xf numFmtId="0" fontId="6" fillId="0" borderId="0"/>
  </cellStyleXfs>
  <cellXfs count="133">
    <xf numFmtId="0" fontId="0" fillId="0" borderId="0" xfId="0">
      <alignment vertical="center"/>
    </xf>
    <xf numFmtId="0" fontId="1" fillId="0" borderId="0" xfId="50" applyFont="1" applyFill="1" applyAlignment="1">
      <alignment vertical="center" wrapText="1"/>
    </xf>
    <xf numFmtId="0" fontId="2" fillId="0" borderId="0" xfId="50" applyFont="1" applyFill="1" applyAlignment="1">
      <alignment vertical="center" wrapText="1"/>
    </xf>
    <xf numFmtId="0" fontId="3" fillId="0" borderId="0" xfId="50" applyFont="1" applyFill="1" applyAlignment="1">
      <alignment horizontal="center" vertical="center" wrapText="1"/>
    </xf>
    <xf numFmtId="0" fontId="1" fillId="0" borderId="1" xfId="50" applyFont="1" applyFill="1" applyBorder="1" applyAlignment="1">
      <alignment horizontal="center" vertical="center" wrapText="1"/>
    </xf>
    <xf numFmtId="0" fontId="1" fillId="0" borderId="2" xfId="50" applyFont="1" applyFill="1" applyBorder="1" applyAlignment="1">
      <alignment horizontal="center" vertical="center" wrapText="1"/>
    </xf>
    <xf numFmtId="0" fontId="1" fillId="0" borderId="3" xfId="50" applyFont="1" applyFill="1" applyBorder="1" applyAlignment="1">
      <alignment horizontal="center" vertical="center" wrapText="1"/>
    </xf>
    <xf numFmtId="0" fontId="1" fillId="0" borderId="4" xfId="50" applyFont="1" applyFill="1" applyBorder="1" applyAlignment="1">
      <alignment horizontal="center" vertical="center" wrapText="1"/>
    </xf>
    <xf numFmtId="0" fontId="1" fillId="0" borderId="5" xfId="50" applyFont="1" applyFill="1" applyBorder="1" applyAlignment="1">
      <alignment horizontal="center" vertical="center" wrapText="1"/>
    </xf>
    <xf numFmtId="0" fontId="1" fillId="0" borderId="6" xfId="50" applyFont="1" applyFill="1" applyBorder="1" applyAlignment="1">
      <alignment horizontal="center" vertical="center" wrapText="1"/>
    </xf>
    <xf numFmtId="0" fontId="1" fillId="0" borderId="7" xfId="50" applyFont="1" applyFill="1" applyBorder="1" applyAlignment="1">
      <alignment horizontal="center" vertical="center" wrapText="1"/>
    </xf>
    <xf numFmtId="177" fontId="4" fillId="0" borderId="2" xfId="50" applyNumberFormat="1" applyFont="1" applyFill="1" applyBorder="1" applyAlignment="1">
      <alignment horizontal="right" vertical="center" wrapText="1"/>
    </xf>
    <xf numFmtId="176" fontId="1" fillId="0" borderId="2" xfId="50" applyNumberFormat="1" applyFont="1" applyFill="1" applyBorder="1" applyAlignment="1">
      <alignment horizontal="right" vertical="center" wrapText="1"/>
    </xf>
    <xf numFmtId="0" fontId="1" fillId="0" borderId="8" xfId="50" applyFont="1" applyFill="1" applyBorder="1" applyAlignment="1">
      <alignment horizontal="center" vertical="center" wrapText="1"/>
    </xf>
    <xf numFmtId="0" fontId="1" fillId="0" borderId="2" xfId="50" applyFont="1" applyFill="1" applyBorder="1" applyAlignment="1">
      <alignment horizontal="left" vertical="center" wrapText="1"/>
    </xf>
    <xf numFmtId="0" fontId="5" fillId="0" borderId="0" xfId="50" applyFont="1" applyFill="1" applyAlignment="1">
      <alignment horizontal="center" vertical="center" wrapText="1"/>
    </xf>
    <xf numFmtId="0" fontId="1" fillId="0" borderId="0" xfId="50" applyFont="1" applyFill="1" applyAlignment="1">
      <alignment horizontal="center" vertical="center" wrapText="1"/>
    </xf>
    <xf numFmtId="0" fontId="1" fillId="0" borderId="0" xfId="50" applyFont="1" applyFill="1" applyBorder="1" applyAlignment="1">
      <alignment horizontal="center" vertical="center" wrapText="1"/>
    </xf>
    <xf numFmtId="10" fontId="1" fillId="0" borderId="2" xfId="11" applyNumberFormat="1" applyFont="1" applyFill="1" applyBorder="1" applyAlignment="1">
      <alignment horizontal="right" vertical="center" wrapText="1"/>
    </xf>
    <xf numFmtId="0" fontId="1" fillId="0" borderId="0" xfId="50" applyFont="1" applyFill="1" applyBorder="1" applyAlignment="1">
      <alignment horizontal="left" vertical="top" wrapText="1"/>
    </xf>
    <xf numFmtId="0" fontId="6" fillId="0" borderId="2" xfId="51" applyFont="1" applyFill="1" applyBorder="1" applyAlignment="1">
      <alignment horizontal="center" vertical="center" wrapText="1"/>
    </xf>
    <xf numFmtId="0" fontId="6" fillId="0" borderId="5" xfId="51" applyFont="1" applyFill="1" applyBorder="1" applyAlignment="1">
      <alignment horizontal="center" vertical="center" wrapText="1"/>
    </xf>
    <xf numFmtId="49" fontId="6" fillId="0" borderId="2" xfId="0" applyNumberFormat="1" applyFont="1" applyFill="1" applyBorder="1" applyAlignment="1" applyProtection="1">
      <alignment horizontal="left" vertical="center" wrapText="1"/>
    </xf>
    <xf numFmtId="178" fontId="7" fillId="0" borderId="2" xfId="0" applyNumberFormat="1" applyFont="1" applyFill="1" applyBorder="1" applyAlignment="1">
      <alignment horizontal="left" vertical="center" wrapText="1"/>
    </xf>
    <xf numFmtId="0" fontId="6" fillId="0" borderId="7" xfId="51" applyFont="1" applyFill="1" applyBorder="1" applyAlignment="1">
      <alignment horizontal="center" vertical="center" wrapText="1"/>
    </xf>
    <xf numFmtId="43" fontId="6" fillId="0" borderId="2" xfId="8" applyNumberFormat="1" applyFont="1" applyFill="1" applyBorder="1" applyAlignment="1" applyProtection="1">
      <alignment horizontal="left" vertical="center" wrapText="1"/>
    </xf>
    <xf numFmtId="178" fontId="6" fillId="0" borderId="2" xfId="0" applyNumberFormat="1"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6"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2" xfId="0" applyNumberFormat="1" applyFont="1" applyFill="1" applyBorder="1" applyAlignment="1" applyProtection="1">
      <alignment horizontal="left" vertical="center" wrapText="1"/>
    </xf>
    <xf numFmtId="177" fontId="6" fillId="0" borderId="2" xfId="0" applyNumberFormat="1" applyFont="1" applyFill="1" applyBorder="1" applyAlignment="1" applyProtection="1">
      <alignment horizontal="left" vertical="center" wrapText="1"/>
    </xf>
    <xf numFmtId="49" fontId="6" fillId="0" borderId="2" xfId="13" applyNumberFormat="1" applyFont="1" applyFill="1" applyBorder="1" applyAlignment="1" applyProtection="1">
      <alignment horizontal="left" vertical="center" wrapText="1"/>
    </xf>
    <xf numFmtId="49" fontId="8" fillId="0" borderId="2" xfId="0" applyNumberFormat="1" applyFont="1" applyFill="1" applyBorder="1" applyAlignment="1" applyProtection="1">
      <alignment horizontal="left" vertical="center" wrapText="1"/>
    </xf>
    <xf numFmtId="49" fontId="9" fillId="0" borderId="2" xfId="0" applyNumberFormat="1" applyFont="1" applyFill="1" applyBorder="1" applyAlignment="1" applyProtection="1">
      <alignment horizontal="left" vertical="center" wrapText="1"/>
    </xf>
    <xf numFmtId="178" fontId="9" fillId="0" borderId="2" xfId="0" applyNumberFormat="1" applyFont="1" applyFill="1" applyBorder="1" applyAlignment="1">
      <alignment horizontal="left" vertical="center" wrapText="1"/>
    </xf>
    <xf numFmtId="0" fontId="6" fillId="0" borderId="9" xfId="51" applyFont="1" applyFill="1" applyBorder="1" applyAlignment="1">
      <alignment horizontal="center" vertical="center" wrapText="1"/>
    </xf>
    <xf numFmtId="0" fontId="7" fillId="0" borderId="2" xfId="0" applyFont="1" applyFill="1" applyBorder="1" applyAlignment="1">
      <alignment horizontal="left" vertical="center" wrapText="1"/>
    </xf>
    <xf numFmtId="0" fontId="0" fillId="0" borderId="2" xfId="0" applyFont="1" applyFill="1" applyBorder="1" applyAlignment="1">
      <alignment horizontal="left" vertical="center" wrapText="1"/>
    </xf>
    <xf numFmtId="0" fontId="6" fillId="0" borderId="10" xfId="51" applyFont="1" applyFill="1" applyBorder="1" applyAlignment="1">
      <alignment horizontal="center" vertical="center" wrapText="1"/>
    </xf>
    <xf numFmtId="178" fontId="0" fillId="0" borderId="0" xfId="0" applyNumberFormat="1" applyFill="1" applyBorder="1" applyAlignment="1">
      <alignment horizontal="left" vertical="center" wrapText="1"/>
    </xf>
    <xf numFmtId="9" fontId="7" fillId="0" borderId="2" xfId="0" applyNumberFormat="1" applyFont="1" applyFill="1" applyBorder="1" applyAlignment="1">
      <alignment horizontal="left" vertical="center" wrapText="1"/>
    </xf>
    <xf numFmtId="0" fontId="6" fillId="0" borderId="8" xfId="51" applyFont="1" applyFill="1" applyBorder="1" applyAlignment="1">
      <alignment horizontal="center" vertical="center" wrapText="1"/>
    </xf>
    <xf numFmtId="0" fontId="10" fillId="0" borderId="0" xfId="0" applyFont="1" applyFill="1" applyBorder="1" applyAlignment="1">
      <alignment horizontal="left" vertical="center" wrapText="1"/>
    </xf>
    <xf numFmtId="179" fontId="7" fillId="0" borderId="2" xfId="0" applyNumberFormat="1" applyFont="1" applyFill="1" applyBorder="1" applyAlignment="1">
      <alignment horizontal="left" vertical="center" wrapText="1"/>
    </xf>
    <xf numFmtId="180" fontId="7" fillId="0" borderId="2" xfId="0" applyNumberFormat="1" applyFont="1" applyFill="1" applyBorder="1" applyAlignment="1">
      <alignment horizontal="left" vertical="center" wrapText="1"/>
    </xf>
    <xf numFmtId="0" fontId="7" fillId="0" borderId="0" xfId="0" applyFont="1" applyFill="1" applyBorder="1" applyAlignment="1">
      <alignment horizontal="left" vertical="center" wrapText="1"/>
    </xf>
    <xf numFmtId="0" fontId="0" fillId="0" borderId="2" xfId="0" applyFill="1" applyBorder="1" applyAlignment="1">
      <alignment horizontal="left" vertical="center" wrapText="1"/>
    </xf>
    <xf numFmtId="0" fontId="7" fillId="0" borderId="2" xfId="0" applyNumberFormat="1" applyFont="1" applyFill="1" applyBorder="1" applyAlignment="1">
      <alignment horizontal="left" vertical="center" wrapText="1"/>
    </xf>
    <xf numFmtId="49" fontId="11" fillId="0" borderId="2" xfId="0" applyNumberFormat="1" applyFont="1" applyFill="1" applyBorder="1" applyAlignment="1" applyProtection="1">
      <alignment horizontal="left" vertical="center" wrapText="1"/>
    </xf>
    <xf numFmtId="49" fontId="12" fillId="0" borderId="2" xfId="0" applyNumberFormat="1" applyFont="1" applyFill="1" applyBorder="1" applyAlignment="1" applyProtection="1">
      <alignment horizontal="left" vertical="center" wrapText="1"/>
    </xf>
    <xf numFmtId="49" fontId="6" fillId="0" borderId="5" xfId="0" applyNumberFormat="1" applyFont="1" applyFill="1" applyBorder="1" applyAlignment="1" applyProtection="1">
      <alignment horizontal="left" vertical="center" wrapText="1"/>
    </xf>
    <xf numFmtId="178" fontId="7" fillId="0" borderId="5" xfId="0" applyNumberFormat="1"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2" xfId="0" applyFont="1" applyFill="1" applyBorder="1" applyAlignment="1">
      <alignment horizontal="left" vertical="center" wrapText="1"/>
    </xf>
    <xf numFmtId="178" fontId="13" fillId="0" borderId="2" xfId="0" applyNumberFormat="1" applyFont="1" applyFill="1" applyBorder="1" applyAlignment="1">
      <alignment horizontal="left" vertical="center" wrapText="1"/>
    </xf>
    <xf numFmtId="9" fontId="13" fillId="0" borderId="5" xfId="0" applyNumberFormat="1" applyFont="1" applyFill="1" applyBorder="1" applyAlignment="1">
      <alignment horizontal="left" vertical="center" wrapText="1"/>
    </xf>
    <xf numFmtId="9" fontId="13" fillId="0" borderId="2" xfId="0" applyNumberFormat="1" applyFont="1" applyFill="1" applyBorder="1" applyAlignment="1">
      <alignment horizontal="left" vertical="center" wrapText="1"/>
    </xf>
    <xf numFmtId="0" fontId="6" fillId="0" borderId="5" xfId="0" applyNumberFormat="1" applyFont="1" applyFill="1" applyBorder="1" applyAlignment="1" applyProtection="1">
      <alignment horizontal="left" vertical="center" wrapText="1"/>
    </xf>
    <xf numFmtId="0" fontId="14" fillId="0" borderId="5" xfId="0" applyFont="1" applyFill="1" applyBorder="1" applyAlignment="1">
      <alignment horizontal="left" vertical="center" wrapText="1"/>
    </xf>
    <xf numFmtId="9" fontId="15" fillId="0" borderId="5" xfId="0" applyNumberFormat="1" applyFont="1" applyFill="1" applyBorder="1" applyAlignment="1">
      <alignment horizontal="left" vertical="center" wrapText="1"/>
    </xf>
    <xf numFmtId="178" fontId="6" fillId="0" borderId="5" xfId="0" applyNumberFormat="1" applyFont="1" applyFill="1" applyBorder="1" applyAlignment="1" applyProtection="1">
      <alignment horizontal="left" vertical="center" wrapText="1"/>
    </xf>
    <xf numFmtId="0" fontId="16" fillId="0" borderId="3" xfId="0" applyFont="1" applyFill="1" applyBorder="1" applyAlignment="1">
      <alignment horizontal="left" vertical="center" wrapText="1"/>
    </xf>
    <xf numFmtId="0" fontId="16" fillId="0" borderId="6" xfId="0" applyFont="1" applyFill="1" applyBorder="1" applyAlignment="1">
      <alignment horizontal="left" vertical="center" wrapText="1"/>
    </xf>
    <xf numFmtId="0" fontId="1" fillId="0" borderId="3" xfId="50" applyFont="1" applyFill="1" applyBorder="1" applyAlignment="1">
      <alignment horizontal="left" vertical="center" wrapText="1"/>
    </xf>
    <xf numFmtId="0" fontId="1" fillId="0" borderId="6" xfId="50" applyFont="1" applyFill="1" applyBorder="1" applyAlignment="1">
      <alignment horizontal="left" vertical="center" wrapText="1"/>
    </xf>
    <xf numFmtId="9" fontId="6" fillId="0" borderId="2" xfId="11" applyNumberFormat="1" applyFont="1" applyFill="1" applyBorder="1" applyAlignment="1" applyProtection="1">
      <alignment horizontal="left" vertical="center" wrapText="1"/>
    </xf>
    <xf numFmtId="49" fontId="7" fillId="0" borderId="2" xfId="0" applyNumberFormat="1" applyFont="1" applyFill="1" applyBorder="1" applyAlignment="1" applyProtection="1">
      <alignment horizontal="left" vertical="center" wrapText="1"/>
    </xf>
    <xf numFmtId="0" fontId="1" fillId="0" borderId="2" xfId="0" applyFont="1" applyFill="1" applyBorder="1" applyAlignment="1">
      <alignment horizontal="left" vertical="center" wrapText="1"/>
    </xf>
    <xf numFmtId="0" fontId="1" fillId="0" borderId="11" xfId="0" applyFont="1" applyFill="1" applyBorder="1" applyAlignment="1">
      <alignment horizontal="left" vertical="center" wrapText="1"/>
    </xf>
    <xf numFmtId="9" fontId="1" fillId="0" borderId="3" xfId="0" applyNumberFormat="1" applyFont="1" applyFill="1" applyBorder="1" applyAlignment="1">
      <alignment horizontal="left" vertical="center" wrapText="1"/>
    </xf>
    <xf numFmtId="0" fontId="1" fillId="0" borderId="12" xfId="0" applyFont="1" applyFill="1" applyBorder="1" applyAlignment="1">
      <alignment horizontal="left" vertical="center" wrapText="1"/>
    </xf>
    <xf numFmtId="9" fontId="1" fillId="0" borderId="2" xfId="0" applyNumberFormat="1" applyFont="1" applyFill="1" applyBorder="1" applyAlignment="1">
      <alignment horizontal="left" vertical="center" wrapText="1"/>
    </xf>
    <xf numFmtId="9" fontId="1" fillId="0" borderId="13" xfId="0" applyNumberFormat="1" applyFont="1" applyFill="1" applyBorder="1" applyAlignment="1">
      <alignment horizontal="left" vertical="center" wrapText="1"/>
    </xf>
    <xf numFmtId="178" fontId="13" fillId="0" borderId="6" xfId="0" applyNumberFormat="1" applyFont="1" applyFill="1" applyBorder="1" applyAlignment="1" applyProtection="1">
      <alignment horizontal="left" vertical="center" wrapText="1"/>
    </xf>
    <xf numFmtId="178" fontId="1" fillId="0" borderId="2" xfId="0" applyNumberFormat="1" applyFont="1" applyFill="1" applyBorder="1" applyAlignment="1">
      <alignment horizontal="left" vertical="center" wrapText="1"/>
    </xf>
    <xf numFmtId="176" fontId="6" fillId="0" borderId="9" xfId="50" applyNumberFormat="1" applyFont="1" applyFill="1" applyBorder="1" applyAlignment="1">
      <alignment horizontal="center" vertical="center" wrapText="1"/>
    </xf>
    <xf numFmtId="176" fontId="6" fillId="0" borderId="2" xfId="50" applyNumberFormat="1" applyFont="1" applyFill="1" applyBorder="1" applyAlignment="1">
      <alignment horizontal="center" vertical="center" wrapText="1"/>
    </xf>
    <xf numFmtId="176" fontId="13" fillId="0" borderId="2" xfId="0" applyNumberFormat="1" applyFont="1" applyFill="1" applyBorder="1" applyAlignment="1">
      <alignment horizontal="left" vertical="center" wrapText="1"/>
    </xf>
    <xf numFmtId="176" fontId="13" fillId="0" borderId="3" xfId="0" applyNumberFormat="1" applyFont="1" applyFill="1" applyBorder="1" applyAlignment="1">
      <alignment horizontal="left" vertical="center" wrapText="1"/>
    </xf>
    <xf numFmtId="176" fontId="6" fillId="0" borderId="10" xfId="50" applyNumberFormat="1" applyFont="1" applyFill="1" applyBorder="1" applyAlignment="1">
      <alignment horizontal="center" vertical="center" wrapText="1"/>
    </xf>
    <xf numFmtId="9" fontId="13" fillId="0" borderId="3" xfId="0" applyNumberFormat="1" applyFont="1" applyFill="1" applyBorder="1" applyAlignment="1">
      <alignment horizontal="left" vertical="center" wrapText="1"/>
    </xf>
    <xf numFmtId="176" fontId="6" fillId="0" borderId="6" xfId="50" applyNumberFormat="1" applyFont="1" applyFill="1" applyBorder="1" applyAlignment="1">
      <alignment horizontal="center" vertical="center" wrapText="1"/>
    </xf>
    <xf numFmtId="0" fontId="17" fillId="0" borderId="2" xfId="0" applyFont="1" applyFill="1" applyBorder="1" applyAlignment="1">
      <alignment horizontal="left" vertical="center" wrapText="1"/>
    </xf>
    <xf numFmtId="176" fontId="15" fillId="0" borderId="2" xfId="0" applyNumberFormat="1" applyFont="1" applyFill="1" applyBorder="1" applyAlignment="1">
      <alignment horizontal="left" vertical="center" wrapText="1"/>
    </xf>
    <xf numFmtId="176" fontId="15" fillId="0" borderId="3" xfId="0" applyNumberFormat="1" applyFont="1" applyFill="1" applyBorder="1" applyAlignment="1">
      <alignment horizontal="left" vertical="center" wrapText="1"/>
    </xf>
    <xf numFmtId="49" fontId="6" fillId="0" borderId="3" xfId="13" applyNumberFormat="1" applyFont="1" applyFill="1" applyBorder="1" applyAlignment="1" applyProtection="1">
      <alignment horizontal="left" vertical="center" wrapText="1"/>
    </xf>
    <xf numFmtId="0" fontId="6" fillId="0" borderId="9" xfId="50" applyFont="1" applyFill="1" applyBorder="1" applyAlignment="1">
      <alignment horizontal="center" vertical="center" wrapText="1"/>
    </xf>
    <xf numFmtId="0" fontId="6" fillId="0" borderId="2" xfId="50" applyFont="1" applyFill="1" applyBorder="1" applyAlignment="1">
      <alignment horizontal="center" vertical="center" wrapText="1"/>
    </xf>
    <xf numFmtId="0" fontId="6" fillId="0" borderId="10" xfId="50" applyFont="1" applyFill="1" applyBorder="1" applyAlignment="1">
      <alignment horizontal="center" vertical="center" wrapText="1"/>
    </xf>
    <xf numFmtId="176" fontId="1" fillId="0" borderId="2" xfId="0" applyNumberFormat="1" applyFont="1" applyFill="1" applyBorder="1" applyAlignment="1">
      <alignment horizontal="left" vertical="center" wrapText="1"/>
    </xf>
    <xf numFmtId="0" fontId="6" fillId="0" borderId="14" xfId="50" applyFont="1" applyFill="1" applyBorder="1" applyAlignment="1">
      <alignment horizontal="center" vertical="center" wrapText="1"/>
    </xf>
    <xf numFmtId="176" fontId="6" fillId="0" borderId="2" xfId="0" applyNumberFormat="1" applyFont="1" applyFill="1" applyBorder="1" applyAlignment="1">
      <alignment horizontal="left" vertical="center" wrapText="1"/>
    </xf>
    <xf numFmtId="0" fontId="6" fillId="0" borderId="5" xfId="50" applyFont="1" applyFill="1" applyBorder="1" applyAlignment="1">
      <alignment horizontal="center" vertical="center" wrapText="1"/>
    </xf>
    <xf numFmtId="0" fontId="6" fillId="0" borderId="8" xfId="50" applyFont="1" applyFill="1" applyBorder="1" applyAlignment="1">
      <alignment horizontal="center" vertical="center" wrapText="1"/>
    </xf>
    <xf numFmtId="176" fontId="13" fillId="0" borderId="2" xfId="0" applyNumberFormat="1" applyFont="1" applyFill="1" applyBorder="1" applyAlignment="1">
      <alignment horizontal="left" vertical="center" wrapText="1"/>
    </xf>
    <xf numFmtId="176" fontId="13" fillId="0" borderId="3" xfId="0" applyNumberFormat="1" applyFont="1" applyFill="1" applyBorder="1" applyAlignment="1">
      <alignment horizontal="left" vertical="center" wrapText="1"/>
    </xf>
    <xf numFmtId="0" fontId="6" fillId="0" borderId="5" xfId="50" applyFont="1" applyFill="1" applyBorder="1" applyAlignment="1">
      <alignment horizontal="center" vertical="center" wrapText="1"/>
    </xf>
    <xf numFmtId="0" fontId="6" fillId="0" borderId="8" xfId="50" applyFont="1" applyFill="1" applyBorder="1" applyAlignment="1">
      <alignment horizontal="center" vertical="center" wrapText="1"/>
    </xf>
    <xf numFmtId="176" fontId="13" fillId="0" borderId="6" xfId="0" applyNumberFormat="1"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6" xfId="0" applyFont="1" applyFill="1" applyBorder="1" applyAlignment="1">
      <alignment horizontal="left" vertical="center" wrapText="1"/>
    </xf>
    <xf numFmtId="178" fontId="7" fillId="0" borderId="2" xfId="0" applyNumberFormat="1" applyFont="1" applyFill="1" applyBorder="1" applyAlignment="1">
      <alignment horizontal="left" vertical="center" wrapText="1"/>
    </xf>
    <xf numFmtId="49" fontId="6" fillId="0" borderId="3" xfId="0" applyNumberFormat="1" applyFont="1" applyFill="1" applyBorder="1" applyAlignment="1" applyProtection="1">
      <alignment horizontal="left" vertical="center" wrapText="1"/>
    </xf>
    <xf numFmtId="0" fontId="18" fillId="0" borderId="2" xfId="50" applyFont="1" applyFill="1" applyBorder="1" applyAlignment="1">
      <alignment horizontal="center" vertical="center" wrapText="1"/>
    </xf>
    <xf numFmtId="0" fontId="1" fillId="0" borderId="0" xfId="50" applyFont="1" applyAlignment="1">
      <alignment vertical="center" wrapText="1"/>
    </xf>
    <xf numFmtId="0" fontId="2" fillId="0" borderId="0" xfId="50" applyFont="1" applyAlignment="1">
      <alignment vertical="center" wrapText="1"/>
    </xf>
    <xf numFmtId="0" fontId="3" fillId="0" borderId="0" xfId="50" applyFont="1" applyAlignment="1">
      <alignment horizontal="center" vertical="center" wrapText="1"/>
    </xf>
    <xf numFmtId="0" fontId="1" fillId="0" borderId="1" xfId="50" applyFont="1" applyBorder="1" applyAlignment="1">
      <alignment horizontal="center" vertical="center" wrapText="1"/>
    </xf>
    <xf numFmtId="0" fontId="1" fillId="0" borderId="2" xfId="50" applyFont="1" applyBorder="1" applyAlignment="1">
      <alignment horizontal="center" vertical="center" wrapText="1"/>
    </xf>
    <xf numFmtId="0" fontId="1" fillId="0" borderId="3" xfId="50" applyFont="1" applyBorder="1" applyAlignment="1">
      <alignment horizontal="center" vertical="center" wrapText="1"/>
    </xf>
    <xf numFmtId="0" fontId="1" fillId="0" borderId="4" xfId="50" applyFont="1" applyBorder="1" applyAlignment="1">
      <alignment horizontal="center" vertical="center" wrapText="1"/>
    </xf>
    <xf numFmtId="0" fontId="1" fillId="0" borderId="5" xfId="50" applyFont="1" applyBorder="1" applyAlignment="1">
      <alignment horizontal="center" vertical="center" wrapText="1"/>
    </xf>
    <xf numFmtId="0" fontId="1" fillId="0" borderId="6" xfId="50" applyFont="1" applyBorder="1" applyAlignment="1">
      <alignment horizontal="center" vertical="center" wrapText="1"/>
    </xf>
    <xf numFmtId="0" fontId="1" fillId="0" borderId="7" xfId="50" applyFont="1" applyBorder="1" applyAlignment="1">
      <alignment horizontal="center" vertical="center" wrapText="1"/>
    </xf>
    <xf numFmtId="0" fontId="4" fillId="0" borderId="2" xfId="50" applyFont="1" applyBorder="1" applyAlignment="1">
      <alignment horizontal="right" vertical="center" wrapText="1"/>
    </xf>
    <xf numFmtId="176" fontId="1" fillId="0" borderId="2" xfId="50" applyNumberFormat="1" applyFont="1" applyBorder="1" applyAlignment="1">
      <alignment horizontal="right" vertical="center" wrapText="1"/>
    </xf>
    <xf numFmtId="0" fontId="1" fillId="2" borderId="2" xfId="50" applyFont="1" applyFill="1" applyBorder="1" applyAlignment="1">
      <alignment horizontal="center" vertical="center" wrapText="1"/>
    </xf>
    <xf numFmtId="0" fontId="4" fillId="2" borderId="2" xfId="50" applyFont="1" applyFill="1" applyBorder="1" applyAlignment="1">
      <alignment horizontal="right" vertical="center" wrapText="1"/>
    </xf>
    <xf numFmtId="0" fontId="1" fillId="0" borderId="8" xfId="50" applyFont="1" applyBorder="1" applyAlignment="1">
      <alignment horizontal="center" vertical="center" wrapText="1"/>
    </xf>
    <xf numFmtId="0" fontId="1" fillId="2" borderId="3" xfId="50" applyFont="1" applyFill="1" applyBorder="1" applyAlignment="1">
      <alignment horizontal="center" vertical="center" wrapText="1"/>
    </xf>
    <xf numFmtId="0" fontId="1" fillId="2" borderId="6" xfId="50" applyFont="1" applyFill="1" applyBorder="1" applyAlignment="1">
      <alignment horizontal="center" vertical="center" wrapText="1"/>
    </xf>
    <xf numFmtId="0" fontId="1" fillId="0" borderId="2" xfId="50" applyFont="1" applyBorder="1" applyAlignment="1">
      <alignment horizontal="left" vertical="center" wrapText="1"/>
    </xf>
    <xf numFmtId="0" fontId="1" fillId="0" borderId="2" xfId="50" applyFont="1" applyBorder="1" applyAlignment="1">
      <alignment horizontal="right" vertical="center" wrapText="1"/>
    </xf>
    <xf numFmtId="0" fontId="18" fillId="0" borderId="2" xfId="50" applyFont="1" applyBorder="1" applyAlignment="1">
      <alignment horizontal="center" vertical="center" wrapText="1"/>
    </xf>
    <xf numFmtId="0" fontId="5" fillId="0" borderId="0" xfId="50" applyFont="1" applyAlignment="1">
      <alignment horizontal="center" vertical="center" wrapText="1"/>
    </xf>
    <xf numFmtId="0" fontId="1" fillId="0" borderId="0" xfId="50" applyFont="1" applyAlignment="1">
      <alignment horizontal="center" vertical="center" wrapText="1"/>
    </xf>
    <xf numFmtId="0" fontId="1" fillId="0" borderId="0" xfId="50" applyFont="1" applyBorder="1" applyAlignment="1">
      <alignment horizontal="center" vertical="center" wrapText="1"/>
    </xf>
    <xf numFmtId="10" fontId="1" fillId="0" borderId="2" xfId="11" applyNumberFormat="1" applyFont="1" applyBorder="1" applyAlignment="1">
      <alignment horizontal="right" vertical="center" wrapText="1"/>
    </xf>
    <xf numFmtId="0" fontId="1" fillId="0" borderId="0" xfId="50" applyFont="1" applyBorder="1" applyAlignment="1">
      <alignment horizontal="left" vertical="top" wrapText="1"/>
    </xf>
    <xf numFmtId="0" fontId="7" fillId="0" borderId="2" xfId="0" applyFont="1" applyFill="1" applyBorder="1" applyAlignment="1" quotePrefix="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2 4"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ll\Desktop\0216&#24067;&#32622;&#25972;&#20307;&#30446;&#26631;&#21644;&#33258;&#35780;\2022\3.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acro1"/>
      <sheetName val="整体表（2020）0621-1"/>
    </sheetNames>
    <sheetDataSet>
      <sheetData sheetId="0" refreshError="1"/>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pageSetUpPr fitToPage="1"/>
  </sheetPr>
  <dimension ref="A1:K39"/>
  <sheetViews>
    <sheetView view="pageBreakPreview" zoomScaleNormal="100" zoomScaleSheetLayoutView="100" workbookViewId="0">
      <selection activeCell="E40" sqref="E40"/>
    </sheetView>
  </sheetViews>
  <sheetFormatPr defaultColWidth="9" defaultRowHeight="14.25"/>
  <cols>
    <col min="1" max="1" width="9.825" style="108" customWidth="1"/>
    <col min="2" max="2" width="9.1" style="108" customWidth="1"/>
    <col min="3" max="3" width="12.325" style="108" customWidth="1"/>
    <col min="4" max="6" width="14.1" style="108" customWidth="1"/>
    <col min="7" max="8" width="9.1" style="108" customWidth="1"/>
    <col min="9" max="9" width="9.5" style="108" customWidth="1"/>
    <col min="10" max="10" width="14.625" style="108" customWidth="1"/>
    <col min="11" max="11" width="10.5" style="108" customWidth="1"/>
    <col min="12" max="16384" width="9" style="108"/>
  </cols>
  <sheetData>
    <row r="1" spans="1:2">
      <c r="A1" s="109" t="s">
        <v>0</v>
      </c>
      <c r="B1" s="109"/>
    </row>
    <row r="2" ht="27" customHeight="1" spans="1:11">
      <c r="A2" s="110" t="s">
        <v>1</v>
      </c>
      <c r="B2" s="110"/>
      <c r="C2" s="110"/>
      <c r="D2" s="110"/>
      <c r="E2" s="110"/>
      <c r="F2" s="110"/>
      <c r="G2" s="110"/>
      <c r="H2" s="110"/>
      <c r="I2" s="110"/>
      <c r="J2" s="110"/>
      <c r="K2" s="128"/>
    </row>
    <row r="3" ht="22.5" customHeight="1" spans="1:11">
      <c r="A3" s="111" t="s">
        <v>2</v>
      </c>
      <c r="B3" s="111"/>
      <c r="C3" s="111"/>
      <c r="D3" s="111"/>
      <c r="E3" s="111"/>
      <c r="F3" s="111"/>
      <c r="G3" s="111"/>
      <c r="H3" s="111"/>
      <c r="I3" s="111"/>
      <c r="J3" s="111"/>
      <c r="K3" s="129"/>
    </row>
    <row r="4" ht="34" customHeight="1" spans="1:11">
      <c r="A4" s="112" t="s">
        <v>3</v>
      </c>
      <c r="B4" s="113"/>
      <c r="C4" s="114"/>
      <c r="D4" s="114"/>
      <c r="E4" s="114"/>
      <c r="F4" s="114"/>
      <c r="G4" s="114"/>
      <c r="H4" s="114"/>
      <c r="I4" s="114"/>
      <c r="J4" s="116"/>
      <c r="K4" s="130"/>
    </row>
    <row r="5" ht="34" customHeight="1" spans="1:10">
      <c r="A5" s="115" t="s">
        <v>4</v>
      </c>
      <c r="B5" s="113" t="s">
        <v>5</v>
      </c>
      <c r="C5" s="116"/>
      <c r="D5" s="112" t="s">
        <v>6</v>
      </c>
      <c r="E5" s="112" t="s">
        <v>7</v>
      </c>
      <c r="F5" s="112" t="s">
        <v>8</v>
      </c>
      <c r="G5" s="112" t="s">
        <v>9</v>
      </c>
      <c r="H5" s="112" t="s">
        <v>10</v>
      </c>
      <c r="I5" s="112" t="s">
        <v>11</v>
      </c>
      <c r="J5" s="112" t="s">
        <v>12</v>
      </c>
    </row>
    <row r="6" ht="34" customHeight="1" spans="1:10">
      <c r="A6" s="117"/>
      <c r="B6" s="113" t="s">
        <v>13</v>
      </c>
      <c r="C6" s="116"/>
      <c r="D6" s="118"/>
      <c r="E6" s="118"/>
      <c r="F6" s="118"/>
      <c r="G6" s="112">
        <v>10</v>
      </c>
      <c r="H6" s="119"/>
      <c r="I6" s="131"/>
      <c r="J6" s="112"/>
    </row>
    <row r="7" ht="34" customHeight="1" spans="1:10">
      <c r="A7" s="117"/>
      <c r="B7" s="115" t="s">
        <v>14</v>
      </c>
      <c r="C7" s="120" t="s">
        <v>15</v>
      </c>
      <c r="D7" s="118"/>
      <c r="E7" s="121"/>
      <c r="F7" s="118"/>
      <c r="G7" s="112" t="s">
        <v>16</v>
      </c>
      <c r="H7" s="112" t="s">
        <v>16</v>
      </c>
      <c r="I7" s="131"/>
      <c r="J7" s="112"/>
    </row>
    <row r="8" ht="34" customHeight="1" spans="1:10">
      <c r="A8" s="117"/>
      <c r="B8" s="122"/>
      <c r="C8" s="120" t="s">
        <v>17</v>
      </c>
      <c r="D8" s="118"/>
      <c r="E8" s="118"/>
      <c r="F8" s="118"/>
      <c r="G8" s="112" t="s">
        <v>16</v>
      </c>
      <c r="H8" s="112" t="s">
        <v>16</v>
      </c>
      <c r="I8" s="131"/>
      <c r="J8" s="112"/>
    </row>
    <row r="9" ht="34" customHeight="1" spans="1:10">
      <c r="A9" s="122"/>
      <c r="B9" s="123" t="s">
        <v>18</v>
      </c>
      <c r="C9" s="124"/>
      <c r="D9" s="118"/>
      <c r="E9" s="118"/>
      <c r="F9" s="118"/>
      <c r="G9" s="112" t="s">
        <v>16</v>
      </c>
      <c r="H9" s="112" t="s">
        <v>16</v>
      </c>
      <c r="I9" s="131"/>
      <c r="J9" s="112"/>
    </row>
    <row r="10" ht="34" customHeight="1" spans="1:10">
      <c r="A10" s="112" t="s">
        <v>19</v>
      </c>
      <c r="B10" s="112" t="s">
        <v>20</v>
      </c>
      <c r="C10" s="112" t="s">
        <v>21</v>
      </c>
      <c r="D10" s="112"/>
      <c r="E10" s="112"/>
      <c r="F10" s="112" t="s">
        <v>22</v>
      </c>
      <c r="G10" s="112"/>
      <c r="H10" s="112"/>
      <c r="I10" s="112"/>
      <c r="J10" s="112" t="s">
        <v>12</v>
      </c>
    </row>
    <row r="11" ht="34" customHeight="1" spans="1:10">
      <c r="A11" s="112"/>
      <c r="B11" s="112">
        <v>1</v>
      </c>
      <c r="C11" s="125"/>
      <c r="D11" s="125"/>
      <c r="E11" s="125"/>
      <c r="F11" s="125"/>
      <c r="G11" s="125"/>
      <c r="H11" s="125"/>
      <c r="I11" s="125"/>
      <c r="J11" s="112"/>
    </row>
    <row r="12" ht="34" customHeight="1" spans="1:11">
      <c r="A12" s="112"/>
      <c r="B12" s="112">
        <v>2</v>
      </c>
      <c r="C12" s="125"/>
      <c r="D12" s="125"/>
      <c r="E12" s="125"/>
      <c r="F12" s="125"/>
      <c r="G12" s="125"/>
      <c r="H12" s="125"/>
      <c r="I12" s="125"/>
      <c r="J12" s="112"/>
      <c r="K12" s="132"/>
    </row>
    <row r="13" ht="34" customHeight="1" spans="1:11">
      <c r="A13" s="112"/>
      <c r="B13" s="112">
        <v>3</v>
      </c>
      <c r="C13" s="125"/>
      <c r="D13" s="125"/>
      <c r="E13" s="125"/>
      <c r="F13" s="125"/>
      <c r="G13" s="125"/>
      <c r="H13" s="125"/>
      <c r="I13" s="125"/>
      <c r="J13" s="112"/>
      <c r="K13" s="132"/>
    </row>
    <row r="14" ht="34" customHeight="1" spans="1:11">
      <c r="A14" s="112"/>
      <c r="B14" s="112">
        <v>4</v>
      </c>
      <c r="C14" s="125"/>
      <c r="D14" s="125"/>
      <c r="E14" s="125"/>
      <c r="F14" s="125"/>
      <c r="G14" s="125"/>
      <c r="H14" s="125"/>
      <c r="I14" s="125"/>
      <c r="J14" s="112"/>
      <c r="K14" s="132"/>
    </row>
    <row r="15" ht="34" customHeight="1" spans="1:11">
      <c r="A15" s="112"/>
      <c r="B15" s="112">
        <v>5</v>
      </c>
      <c r="C15" s="125"/>
      <c r="D15" s="125"/>
      <c r="E15" s="125"/>
      <c r="F15" s="125"/>
      <c r="G15" s="125"/>
      <c r="H15" s="125"/>
      <c r="I15" s="125"/>
      <c r="J15" s="112"/>
      <c r="K15" s="132"/>
    </row>
    <row r="16" ht="34" customHeight="1" spans="1:11">
      <c r="A16" s="112"/>
      <c r="B16" s="112">
        <v>6</v>
      </c>
      <c r="C16" s="125"/>
      <c r="D16" s="125"/>
      <c r="E16" s="125"/>
      <c r="F16" s="125"/>
      <c r="G16" s="125"/>
      <c r="H16" s="125"/>
      <c r="I16" s="125"/>
      <c r="J16" s="112"/>
      <c r="K16" s="132"/>
    </row>
    <row r="17" ht="34" customHeight="1" spans="1:11">
      <c r="A17" s="112"/>
      <c r="B17" s="112" t="s">
        <v>23</v>
      </c>
      <c r="C17" s="125"/>
      <c r="D17" s="125"/>
      <c r="E17" s="125"/>
      <c r="F17" s="125"/>
      <c r="G17" s="125"/>
      <c r="H17" s="125"/>
      <c r="I17" s="125"/>
      <c r="J17" s="112"/>
      <c r="K17" s="132"/>
    </row>
    <row r="18" ht="63" customHeight="1" spans="1:11">
      <c r="A18" s="112" t="s">
        <v>24</v>
      </c>
      <c r="B18" s="112" t="s">
        <v>25</v>
      </c>
      <c r="C18" s="112" t="s">
        <v>26</v>
      </c>
      <c r="D18" s="112" t="s">
        <v>27</v>
      </c>
      <c r="E18" s="112" t="s">
        <v>28</v>
      </c>
      <c r="F18" s="112" t="s">
        <v>29</v>
      </c>
      <c r="G18" s="112" t="s">
        <v>9</v>
      </c>
      <c r="H18" s="112" t="s">
        <v>10</v>
      </c>
      <c r="I18" s="112" t="s">
        <v>30</v>
      </c>
      <c r="J18" s="112"/>
      <c r="K18" s="130"/>
    </row>
    <row r="19" ht="34" customHeight="1" spans="1:10">
      <c r="A19" s="115" t="s">
        <v>31</v>
      </c>
      <c r="B19" s="112" t="s">
        <v>32</v>
      </c>
      <c r="C19" s="112" t="s">
        <v>33</v>
      </c>
      <c r="D19" s="112"/>
      <c r="E19" s="112"/>
      <c r="F19" s="112"/>
      <c r="G19" s="126"/>
      <c r="H19" s="126"/>
      <c r="I19" s="112"/>
      <c r="J19" s="112"/>
    </row>
    <row r="20" ht="34" customHeight="1" spans="1:10">
      <c r="A20" s="117"/>
      <c r="B20" s="112"/>
      <c r="C20" s="112" t="s">
        <v>34</v>
      </c>
      <c r="D20" s="112"/>
      <c r="E20" s="112"/>
      <c r="F20" s="112"/>
      <c r="G20" s="126"/>
      <c r="H20" s="126"/>
      <c r="I20" s="112"/>
      <c r="J20" s="112"/>
    </row>
    <row r="21" ht="34" customHeight="1" spans="1:10">
      <c r="A21" s="117"/>
      <c r="B21" s="112"/>
      <c r="C21" s="112" t="s">
        <v>35</v>
      </c>
      <c r="D21" s="112"/>
      <c r="E21" s="112"/>
      <c r="F21" s="112"/>
      <c r="G21" s="126"/>
      <c r="H21" s="126"/>
      <c r="I21" s="112"/>
      <c r="J21" s="112"/>
    </row>
    <row r="22" ht="34" customHeight="1" spans="1:10">
      <c r="A22" s="117"/>
      <c r="B22" s="112"/>
      <c r="C22" s="112" t="s">
        <v>36</v>
      </c>
      <c r="D22" s="112"/>
      <c r="E22" s="112"/>
      <c r="F22" s="112"/>
      <c r="G22" s="126"/>
      <c r="H22" s="126"/>
      <c r="I22" s="112"/>
      <c r="J22" s="112"/>
    </row>
    <row r="23" ht="34" customHeight="1" spans="1:10">
      <c r="A23" s="117"/>
      <c r="B23" s="112" t="s">
        <v>37</v>
      </c>
      <c r="C23" s="112" t="s">
        <v>38</v>
      </c>
      <c r="D23" s="112"/>
      <c r="E23" s="112"/>
      <c r="F23" s="112"/>
      <c r="G23" s="126"/>
      <c r="H23" s="126"/>
      <c r="I23" s="112"/>
      <c r="J23" s="112"/>
    </row>
    <row r="24" ht="34" customHeight="1" spans="1:10">
      <c r="A24" s="117"/>
      <c r="B24" s="112"/>
      <c r="C24" s="112" t="s">
        <v>39</v>
      </c>
      <c r="D24" s="112"/>
      <c r="E24" s="112"/>
      <c r="F24" s="112"/>
      <c r="G24" s="126"/>
      <c r="H24" s="126"/>
      <c r="I24" s="112"/>
      <c r="J24" s="112"/>
    </row>
    <row r="25" ht="34" customHeight="1" spans="1:10">
      <c r="A25" s="117"/>
      <c r="B25" s="112"/>
      <c r="C25" s="112" t="s">
        <v>40</v>
      </c>
      <c r="D25" s="112"/>
      <c r="E25" s="112"/>
      <c r="F25" s="112"/>
      <c r="G25" s="126"/>
      <c r="H25" s="126"/>
      <c r="I25" s="112"/>
      <c r="J25" s="112"/>
    </row>
    <row r="26" ht="34" customHeight="1" spans="1:10">
      <c r="A26" s="117"/>
      <c r="B26" s="112"/>
      <c r="C26" s="112" t="s">
        <v>41</v>
      </c>
      <c r="D26" s="112"/>
      <c r="E26" s="112"/>
      <c r="F26" s="112"/>
      <c r="G26" s="126"/>
      <c r="H26" s="126"/>
      <c r="I26" s="112"/>
      <c r="J26" s="112"/>
    </row>
    <row r="27" ht="34" customHeight="1" spans="1:10">
      <c r="A27" s="122"/>
      <c r="B27" s="112" t="s">
        <v>42</v>
      </c>
      <c r="C27" s="112" t="s">
        <v>43</v>
      </c>
      <c r="D27" s="112"/>
      <c r="E27" s="112"/>
      <c r="F27" s="112"/>
      <c r="G27" s="126"/>
      <c r="H27" s="126"/>
      <c r="I27" s="113"/>
      <c r="J27" s="116"/>
    </row>
    <row r="28" ht="34" customHeight="1" spans="1:10">
      <c r="A28" s="115" t="s">
        <v>44</v>
      </c>
      <c r="B28" s="112" t="s">
        <v>32</v>
      </c>
      <c r="C28" s="112" t="s">
        <v>33</v>
      </c>
      <c r="D28" s="112"/>
      <c r="E28" s="112"/>
      <c r="F28" s="112"/>
      <c r="G28" s="126"/>
      <c r="H28" s="126"/>
      <c r="I28" s="112"/>
      <c r="J28" s="112"/>
    </row>
    <row r="29" ht="34" customHeight="1" spans="1:10">
      <c r="A29" s="117"/>
      <c r="B29" s="112"/>
      <c r="C29" s="112" t="s">
        <v>34</v>
      </c>
      <c r="D29" s="112"/>
      <c r="E29" s="112"/>
      <c r="F29" s="112"/>
      <c r="G29" s="126"/>
      <c r="H29" s="126"/>
      <c r="I29" s="112"/>
      <c r="J29" s="112"/>
    </row>
    <row r="30" ht="34" customHeight="1" spans="1:10">
      <c r="A30" s="117"/>
      <c r="B30" s="112"/>
      <c r="C30" s="112" t="s">
        <v>35</v>
      </c>
      <c r="D30" s="112"/>
      <c r="E30" s="112"/>
      <c r="F30" s="112"/>
      <c r="G30" s="126"/>
      <c r="H30" s="126"/>
      <c r="I30" s="112"/>
      <c r="J30" s="112"/>
    </row>
    <row r="31" ht="34" customHeight="1" spans="1:10">
      <c r="A31" s="117"/>
      <c r="B31" s="112"/>
      <c r="C31" s="112" t="s">
        <v>36</v>
      </c>
      <c r="D31" s="112"/>
      <c r="E31" s="112"/>
      <c r="F31" s="112"/>
      <c r="G31" s="126"/>
      <c r="H31" s="126"/>
      <c r="I31" s="112"/>
      <c r="J31" s="112"/>
    </row>
    <row r="32" ht="34" customHeight="1" spans="1:10">
      <c r="A32" s="117"/>
      <c r="B32" s="112" t="s">
        <v>37</v>
      </c>
      <c r="C32" s="112" t="s">
        <v>38</v>
      </c>
      <c r="D32" s="112"/>
      <c r="E32" s="112"/>
      <c r="F32" s="112"/>
      <c r="G32" s="126"/>
      <c r="H32" s="126"/>
      <c r="I32" s="112"/>
      <c r="J32" s="112"/>
    </row>
    <row r="33" ht="34" customHeight="1" spans="1:10">
      <c r="A33" s="117"/>
      <c r="B33" s="112"/>
      <c r="C33" s="112" t="s">
        <v>39</v>
      </c>
      <c r="D33" s="112"/>
      <c r="E33" s="112"/>
      <c r="F33" s="112"/>
      <c r="G33" s="126"/>
      <c r="H33" s="126"/>
      <c r="I33" s="112"/>
      <c r="J33" s="112"/>
    </row>
    <row r="34" ht="34" customHeight="1" spans="1:10">
      <c r="A34" s="117"/>
      <c r="B34" s="112"/>
      <c r="C34" s="112" t="s">
        <v>40</v>
      </c>
      <c r="D34" s="112"/>
      <c r="E34" s="112"/>
      <c r="F34" s="112"/>
      <c r="G34" s="126"/>
      <c r="H34" s="126"/>
      <c r="I34" s="112"/>
      <c r="J34" s="112"/>
    </row>
    <row r="35" ht="34" customHeight="1" spans="1:10">
      <c r="A35" s="117"/>
      <c r="B35" s="112"/>
      <c r="C35" s="112" t="s">
        <v>41</v>
      </c>
      <c r="D35" s="112"/>
      <c r="E35" s="112"/>
      <c r="F35" s="112"/>
      <c r="G35" s="126"/>
      <c r="H35" s="126"/>
      <c r="I35" s="112"/>
      <c r="J35" s="112"/>
    </row>
    <row r="36" ht="34" customHeight="1" spans="1:10">
      <c r="A36" s="122"/>
      <c r="B36" s="112" t="s">
        <v>42</v>
      </c>
      <c r="C36" s="112" t="s">
        <v>43</v>
      </c>
      <c r="D36" s="112"/>
      <c r="E36" s="112"/>
      <c r="F36" s="112"/>
      <c r="G36" s="126"/>
      <c r="H36" s="126"/>
      <c r="I36" s="113"/>
      <c r="J36" s="116"/>
    </row>
    <row r="37" ht="34" customHeight="1" spans="1:10">
      <c r="A37" s="112" t="s">
        <v>23</v>
      </c>
      <c r="B37" s="112" t="s">
        <v>23</v>
      </c>
      <c r="C37" s="112" t="s">
        <v>23</v>
      </c>
      <c r="D37" s="112" t="s">
        <v>23</v>
      </c>
      <c r="E37" s="127"/>
      <c r="F37" s="127"/>
      <c r="G37" s="126"/>
      <c r="H37" s="126"/>
      <c r="I37" s="112"/>
      <c r="J37" s="112"/>
    </row>
    <row r="38" ht="34" customHeight="1" spans="1:10">
      <c r="A38" s="113" t="s">
        <v>45</v>
      </c>
      <c r="B38" s="114"/>
      <c r="C38" s="114"/>
      <c r="D38" s="114"/>
      <c r="E38" s="114"/>
      <c r="F38" s="116"/>
      <c r="G38" s="126"/>
      <c r="H38" s="126"/>
      <c r="I38" s="113" t="s">
        <v>16</v>
      </c>
      <c r="J38" s="116"/>
    </row>
    <row r="39" ht="36" customHeight="1" spans="1:10">
      <c r="A39" s="127" t="s">
        <v>46</v>
      </c>
      <c r="B39" s="127"/>
      <c r="C39" s="127"/>
      <c r="D39" s="112"/>
      <c r="E39" s="112"/>
      <c r="F39" s="112"/>
      <c r="G39" s="112"/>
      <c r="H39" s="112"/>
      <c r="I39" s="112"/>
      <c r="J39" s="112"/>
    </row>
  </sheetData>
  <mergeCells count="57">
    <mergeCell ref="A2:J2"/>
    <mergeCell ref="A3:J3"/>
    <mergeCell ref="B4:J4"/>
    <mergeCell ref="B5:C5"/>
    <mergeCell ref="B6:C6"/>
    <mergeCell ref="B9:C9"/>
    <mergeCell ref="C10:E10"/>
    <mergeCell ref="F10:I10"/>
    <mergeCell ref="C11:E11"/>
    <mergeCell ref="F11:I11"/>
    <mergeCell ref="C12:E12"/>
    <mergeCell ref="F12:I12"/>
    <mergeCell ref="C13:E13"/>
    <mergeCell ref="F13:I13"/>
    <mergeCell ref="C14:E14"/>
    <mergeCell ref="F14:I14"/>
    <mergeCell ref="C15:E15"/>
    <mergeCell ref="F15:I15"/>
    <mergeCell ref="C16:E16"/>
    <mergeCell ref="F16:I16"/>
    <mergeCell ref="C17:E17"/>
    <mergeCell ref="F17:I17"/>
    <mergeCell ref="I18:J18"/>
    <mergeCell ref="I19:J19"/>
    <mergeCell ref="I20:J20"/>
    <mergeCell ref="I21:J21"/>
    <mergeCell ref="I22:J22"/>
    <mergeCell ref="I23:J23"/>
    <mergeCell ref="I24:J24"/>
    <mergeCell ref="I25:J25"/>
    <mergeCell ref="I26:J26"/>
    <mergeCell ref="I27:J27"/>
    <mergeCell ref="I28:J28"/>
    <mergeCell ref="I29:J29"/>
    <mergeCell ref="I30:J30"/>
    <mergeCell ref="I31:J31"/>
    <mergeCell ref="I32:J32"/>
    <mergeCell ref="I33:J33"/>
    <mergeCell ref="I34:J34"/>
    <mergeCell ref="I35:J35"/>
    <mergeCell ref="I36:J36"/>
    <mergeCell ref="I37:J37"/>
    <mergeCell ref="A38:F38"/>
    <mergeCell ref="I38:J38"/>
    <mergeCell ref="A39:C39"/>
    <mergeCell ref="D39:J39"/>
    <mergeCell ref="A5:A9"/>
    <mergeCell ref="A10:A17"/>
    <mergeCell ref="A19:A27"/>
    <mergeCell ref="A28:A36"/>
    <mergeCell ref="B7:B8"/>
    <mergeCell ref="B19:B22"/>
    <mergeCell ref="B23:B26"/>
    <mergeCell ref="B28:B31"/>
    <mergeCell ref="B32:B35"/>
    <mergeCell ref="J6:J9"/>
    <mergeCell ref="J11:J17"/>
  </mergeCells>
  <printOptions horizontalCentered="1"/>
  <pageMargins left="0.511805555555556" right="0.511805555555556" top="0.747916666666667" bottom="0.550694444444444" header="0.314583333333333" footer="0.314583333333333"/>
  <pageSetup paperSize="9" scale="81" fitToHeight="0" orientation="portrait" horizontalDpi="600"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768"/>
  <sheetViews>
    <sheetView tabSelected="1" workbookViewId="0">
      <selection activeCell="M766" sqref="M766"/>
    </sheetView>
  </sheetViews>
  <sheetFormatPr defaultColWidth="9" defaultRowHeight="14.25"/>
  <cols>
    <col min="1" max="1" width="9.825" style="1" customWidth="1"/>
    <col min="2" max="2" width="9.1" style="1" customWidth="1"/>
    <col min="3" max="3" width="12.325" style="1" customWidth="1"/>
    <col min="4" max="4" width="18.625" style="1" customWidth="1"/>
    <col min="5" max="5" width="16" style="1" customWidth="1"/>
    <col min="6" max="6" width="14.1" style="1" customWidth="1"/>
    <col min="7" max="8" width="9.1" style="1" customWidth="1"/>
    <col min="9" max="9" width="9.5" style="1" customWidth="1"/>
    <col min="10" max="10" width="14.625" style="1" customWidth="1"/>
    <col min="11" max="11" width="10.5" style="1" customWidth="1"/>
    <col min="12" max="16384" width="9" style="1"/>
  </cols>
  <sheetData>
    <row r="1" s="1" customFormat="1" spans="1:2">
      <c r="A1" s="2" t="s">
        <v>0</v>
      </c>
      <c r="B1" s="2"/>
    </row>
    <row r="2" s="1" customFormat="1" ht="24" spans="1:11">
      <c r="A2" s="3" t="s">
        <v>1</v>
      </c>
      <c r="B2" s="3"/>
      <c r="C2" s="3"/>
      <c r="D2" s="3"/>
      <c r="E2" s="3"/>
      <c r="F2" s="3"/>
      <c r="G2" s="3"/>
      <c r="H2" s="3"/>
      <c r="I2" s="3"/>
      <c r="J2" s="3"/>
      <c r="K2" s="15"/>
    </row>
    <row r="3" s="1" customFormat="1" spans="1:11">
      <c r="A3" s="4" t="s">
        <v>2</v>
      </c>
      <c r="B3" s="4"/>
      <c r="C3" s="4"/>
      <c r="D3" s="4"/>
      <c r="E3" s="4"/>
      <c r="F3" s="4"/>
      <c r="G3" s="4"/>
      <c r="H3" s="4"/>
      <c r="I3" s="4"/>
      <c r="J3" s="4"/>
      <c r="K3" s="16"/>
    </row>
    <row r="4" s="1" customFormat="1" ht="24" customHeight="1" spans="1:11">
      <c r="A4" s="5" t="s">
        <v>3</v>
      </c>
      <c r="B4" s="6" t="s">
        <v>47</v>
      </c>
      <c r="C4" s="7"/>
      <c r="D4" s="7"/>
      <c r="E4" s="7"/>
      <c r="F4" s="7"/>
      <c r="G4" s="7"/>
      <c r="H4" s="7"/>
      <c r="I4" s="7"/>
      <c r="J4" s="9"/>
      <c r="K4" s="17"/>
    </row>
    <row r="5" s="1" customFormat="1" ht="28.5" spans="1:10">
      <c r="A5" s="8" t="s">
        <v>4</v>
      </c>
      <c r="B5" s="6" t="s">
        <v>5</v>
      </c>
      <c r="C5" s="9"/>
      <c r="D5" s="5" t="s">
        <v>6</v>
      </c>
      <c r="E5" s="5" t="s">
        <v>7</v>
      </c>
      <c r="F5" s="5" t="s">
        <v>8</v>
      </c>
      <c r="G5" s="5" t="s">
        <v>9</v>
      </c>
      <c r="H5" s="5" t="s">
        <v>10</v>
      </c>
      <c r="I5" s="5" t="s">
        <v>11</v>
      </c>
      <c r="J5" s="5" t="s">
        <v>12</v>
      </c>
    </row>
    <row r="6" s="1" customFormat="1" ht="28" customHeight="1" spans="1:10">
      <c r="A6" s="10"/>
      <c r="B6" s="6" t="s">
        <v>13</v>
      </c>
      <c r="C6" s="9"/>
      <c r="D6" s="11">
        <f>SUM(D7:D9)</f>
        <v>959432993.13</v>
      </c>
      <c r="E6" s="11">
        <f>SUM(E7:E9)</f>
        <v>999070713.53</v>
      </c>
      <c r="F6" s="11">
        <f>SUM(F7:F9)</f>
        <v>622571625.32</v>
      </c>
      <c r="G6" s="5">
        <v>10</v>
      </c>
      <c r="H6" s="12">
        <v>6.2</v>
      </c>
      <c r="I6" s="18">
        <f>F6/E6</f>
        <v>0.623150710844359</v>
      </c>
      <c r="J6" s="5" t="s">
        <v>48</v>
      </c>
    </row>
    <row r="7" s="1" customFormat="1" ht="28" customHeight="1" spans="1:10">
      <c r="A7" s="10"/>
      <c r="B7" s="8" t="s">
        <v>14</v>
      </c>
      <c r="C7" s="5" t="s">
        <v>15</v>
      </c>
      <c r="D7" s="11">
        <v>44162662.8</v>
      </c>
      <c r="E7" s="11">
        <v>47882542.8</v>
      </c>
      <c r="F7" s="11">
        <v>41034749.83</v>
      </c>
      <c r="G7" s="5" t="s">
        <v>16</v>
      </c>
      <c r="H7" s="5" t="s">
        <v>16</v>
      </c>
      <c r="I7" s="18">
        <f>F7/E7</f>
        <v>0.856987691764774</v>
      </c>
      <c r="J7" s="5"/>
    </row>
    <row r="8" s="1" customFormat="1" ht="28" customHeight="1" spans="1:10">
      <c r="A8" s="10"/>
      <c r="B8" s="13"/>
      <c r="C8" s="5" t="s">
        <v>17</v>
      </c>
      <c r="D8" s="11">
        <v>915270330.33</v>
      </c>
      <c r="E8" s="11">
        <v>951188170.73</v>
      </c>
      <c r="F8" s="11">
        <v>581536875.49</v>
      </c>
      <c r="G8" s="5" t="s">
        <v>16</v>
      </c>
      <c r="H8" s="5" t="s">
        <v>16</v>
      </c>
      <c r="I8" s="18">
        <f>F8/E8</f>
        <v>0.611379423530565</v>
      </c>
      <c r="J8" s="5"/>
    </row>
    <row r="9" s="1" customFormat="1" ht="28" customHeight="1" spans="1:10">
      <c r="A9" s="13"/>
      <c r="B9" s="6" t="s">
        <v>18</v>
      </c>
      <c r="C9" s="9"/>
      <c r="D9" s="11">
        <v>0</v>
      </c>
      <c r="E9" s="11">
        <v>0</v>
      </c>
      <c r="F9" s="11">
        <v>0</v>
      </c>
      <c r="G9" s="5" t="s">
        <v>16</v>
      </c>
      <c r="H9" s="5" t="s">
        <v>16</v>
      </c>
      <c r="I9" s="18"/>
      <c r="J9" s="5"/>
    </row>
    <row r="10" s="1" customFormat="1" ht="28.5" spans="1:10">
      <c r="A10" s="5" t="s">
        <v>19</v>
      </c>
      <c r="B10" s="5" t="s">
        <v>20</v>
      </c>
      <c r="C10" s="5" t="s">
        <v>21</v>
      </c>
      <c r="D10" s="5"/>
      <c r="E10" s="5"/>
      <c r="F10" s="5" t="s">
        <v>22</v>
      </c>
      <c r="G10" s="5"/>
      <c r="H10" s="5"/>
      <c r="I10" s="5"/>
      <c r="J10" s="5" t="s">
        <v>12</v>
      </c>
    </row>
    <row r="11" s="1" customFormat="1" ht="88" customHeight="1" spans="1:10">
      <c r="A11" s="5"/>
      <c r="B11" s="5">
        <v>1</v>
      </c>
      <c r="C11" s="14" t="s">
        <v>49</v>
      </c>
      <c r="D11" s="14"/>
      <c r="E11" s="14"/>
      <c r="F11" s="14" t="s">
        <v>50</v>
      </c>
      <c r="G11" s="14"/>
      <c r="H11" s="14"/>
      <c r="I11" s="14"/>
      <c r="J11" s="5"/>
    </row>
    <row r="12" s="1" customFormat="1" ht="42" customHeight="1" spans="1:11">
      <c r="A12" s="5"/>
      <c r="B12" s="5">
        <v>2</v>
      </c>
      <c r="C12" s="14" t="s">
        <v>51</v>
      </c>
      <c r="D12" s="14"/>
      <c r="E12" s="14"/>
      <c r="F12" s="14" t="s">
        <v>52</v>
      </c>
      <c r="G12" s="14"/>
      <c r="H12" s="14"/>
      <c r="I12" s="14"/>
      <c r="J12" s="5"/>
      <c r="K12" s="19"/>
    </row>
    <row r="13" s="1" customFormat="1" ht="36" customHeight="1" spans="1:11">
      <c r="A13" s="5"/>
      <c r="B13" s="5">
        <v>3</v>
      </c>
      <c r="C13" s="14" t="s">
        <v>53</v>
      </c>
      <c r="D13" s="14"/>
      <c r="E13" s="14"/>
      <c r="F13" s="14" t="s">
        <v>52</v>
      </c>
      <c r="G13" s="14"/>
      <c r="H13" s="14"/>
      <c r="I13" s="14"/>
      <c r="J13" s="5"/>
      <c r="K13" s="19"/>
    </row>
    <row r="14" s="1" customFormat="1" ht="35" customHeight="1" spans="1:11">
      <c r="A14" s="5"/>
      <c r="B14" s="5">
        <v>4</v>
      </c>
      <c r="C14" s="14" t="s">
        <v>54</v>
      </c>
      <c r="D14" s="14"/>
      <c r="E14" s="14"/>
      <c r="F14" s="14" t="s">
        <v>55</v>
      </c>
      <c r="G14" s="14"/>
      <c r="H14" s="14"/>
      <c r="I14" s="14"/>
      <c r="J14" s="5"/>
      <c r="K14" s="19"/>
    </row>
    <row r="15" s="1" customFormat="1" ht="102" customHeight="1" spans="1:11">
      <c r="A15" s="5"/>
      <c r="B15" s="5">
        <v>5</v>
      </c>
      <c r="C15" s="14" t="s">
        <v>56</v>
      </c>
      <c r="D15" s="14"/>
      <c r="E15" s="14"/>
      <c r="F15" s="14" t="s">
        <v>57</v>
      </c>
      <c r="G15" s="14"/>
      <c r="H15" s="14"/>
      <c r="I15" s="14"/>
      <c r="J15" s="5"/>
      <c r="K15" s="19"/>
    </row>
    <row r="16" s="1" customFormat="1" ht="111" customHeight="1" spans="1:11">
      <c r="A16" s="5"/>
      <c r="B16" s="5">
        <v>6</v>
      </c>
      <c r="C16" s="14" t="s">
        <v>58</v>
      </c>
      <c r="D16" s="14"/>
      <c r="E16" s="14"/>
      <c r="F16" s="14" t="s">
        <v>59</v>
      </c>
      <c r="G16" s="14"/>
      <c r="H16" s="14"/>
      <c r="I16" s="14"/>
      <c r="J16" s="5"/>
      <c r="K16" s="19"/>
    </row>
    <row r="17" s="1" customFormat="1" ht="60" customHeight="1" spans="1:11">
      <c r="A17" s="5"/>
      <c r="B17" s="5">
        <v>7</v>
      </c>
      <c r="C17" s="14" t="s">
        <v>60</v>
      </c>
      <c r="D17" s="14"/>
      <c r="E17" s="14"/>
      <c r="F17" s="14" t="s">
        <v>61</v>
      </c>
      <c r="G17" s="14"/>
      <c r="H17" s="14"/>
      <c r="I17" s="14"/>
      <c r="J17" s="5"/>
      <c r="K17" s="19"/>
    </row>
    <row r="18" s="1" customFormat="1" ht="30" customHeight="1" spans="1:11">
      <c r="A18" s="5"/>
      <c r="B18" s="5">
        <v>8</v>
      </c>
      <c r="C18" s="14" t="s">
        <v>62</v>
      </c>
      <c r="D18" s="14"/>
      <c r="E18" s="14"/>
      <c r="F18" s="14" t="s">
        <v>63</v>
      </c>
      <c r="G18" s="14"/>
      <c r="H18" s="14"/>
      <c r="I18" s="14"/>
      <c r="J18" s="5"/>
      <c r="K18" s="19"/>
    </row>
    <row r="19" s="1" customFormat="1" ht="105" customHeight="1" spans="1:11">
      <c r="A19" s="5"/>
      <c r="B19" s="5">
        <v>9</v>
      </c>
      <c r="C19" s="14" t="s">
        <v>64</v>
      </c>
      <c r="D19" s="14"/>
      <c r="E19" s="14"/>
      <c r="F19" s="14" t="s">
        <v>65</v>
      </c>
      <c r="G19" s="14"/>
      <c r="H19" s="14"/>
      <c r="I19" s="14"/>
      <c r="J19" s="5"/>
      <c r="K19" s="19"/>
    </row>
    <row r="20" s="1" customFormat="1" ht="60" customHeight="1" spans="1:11">
      <c r="A20" s="5"/>
      <c r="B20" s="5">
        <v>10</v>
      </c>
      <c r="C20" s="14" t="s">
        <v>66</v>
      </c>
      <c r="D20" s="14"/>
      <c r="E20" s="14"/>
      <c r="F20" s="14" t="s">
        <v>67</v>
      </c>
      <c r="G20" s="14"/>
      <c r="H20" s="14"/>
      <c r="I20" s="14"/>
      <c r="J20" s="5"/>
      <c r="K20" s="19"/>
    </row>
    <row r="21" s="1" customFormat="1" ht="60" customHeight="1" spans="1:11">
      <c r="A21" s="5"/>
      <c r="B21" s="5">
        <v>11</v>
      </c>
      <c r="C21" s="14" t="s">
        <v>68</v>
      </c>
      <c r="D21" s="14"/>
      <c r="E21" s="14"/>
      <c r="F21" s="14" t="s">
        <v>69</v>
      </c>
      <c r="G21" s="14"/>
      <c r="H21" s="14"/>
      <c r="I21" s="14"/>
      <c r="J21" s="5"/>
      <c r="K21" s="19"/>
    </row>
    <row r="22" s="1" customFormat="1" ht="110" customHeight="1" spans="1:11">
      <c r="A22" s="5"/>
      <c r="B22" s="5">
        <v>12</v>
      </c>
      <c r="C22" s="14" t="s">
        <v>70</v>
      </c>
      <c r="D22" s="14"/>
      <c r="E22" s="14"/>
      <c r="F22" s="14" t="s">
        <v>71</v>
      </c>
      <c r="G22" s="14"/>
      <c r="H22" s="14"/>
      <c r="I22" s="14"/>
      <c r="J22" s="5"/>
      <c r="K22" s="19"/>
    </row>
    <row r="23" s="1" customFormat="1" ht="54" customHeight="1" spans="1:11">
      <c r="A23" s="5"/>
      <c r="B23" s="5">
        <v>13</v>
      </c>
      <c r="C23" s="14" t="s">
        <v>72</v>
      </c>
      <c r="D23" s="14"/>
      <c r="E23" s="14"/>
      <c r="F23" s="14" t="s">
        <v>73</v>
      </c>
      <c r="G23" s="14"/>
      <c r="H23" s="14"/>
      <c r="I23" s="14"/>
      <c r="J23" s="5"/>
      <c r="K23" s="19"/>
    </row>
    <row r="24" s="1" customFormat="1" ht="141" customHeight="1" spans="1:11">
      <c r="A24" s="5"/>
      <c r="B24" s="5">
        <v>14</v>
      </c>
      <c r="C24" s="14" t="s">
        <v>74</v>
      </c>
      <c r="D24" s="14"/>
      <c r="E24" s="14"/>
      <c r="F24" s="14" t="s">
        <v>75</v>
      </c>
      <c r="G24" s="14"/>
      <c r="H24" s="14"/>
      <c r="I24" s="14"/>
      <c r="J24" s="5"/>
      <c r="K24" s="19"/>
    </row>
    <row r="25" s="1" customFormat="1" ht="51" customHeight="1" spans="1:11">
      <c r="A25" s="5"/>
      <c r="B25" s="5">
        <v>15</v>
      </c>
      <c r="C25" s="14" t="s">
        <v>76</v>
      </c>
      <c r="D25" s="14"/>
      <c r="E25" s="14"/>
      <c r="F25" s="14" t="s">
        <v>77</v>
      </c>
      <c r="G25" s="14"/>
      <c r="H25" s="14"/>
      <c r="I25" s="14"/>
      <c r="J25" s="5"/>
      <c r="K25" s="19"/>
    </row>
    <row r="26" s="1" customFormat="1" ht="53" customHeight="1" spans="1:11">
      <c r="A26" s="5"/>
      <c r="B26" s="5">
        <v>16</v>
      </c>
      <c r="C26" s="14" t="s">
        <v>78</v>
      </c>
      <c r="D26" s="14"/>
      <c r="E26" s="14"/>
      <c r="F26" s="14" t="s">
        <v>79</v>
      </c>
      <c r="G26" s="14"/>
      <c r="H26" s="14"/>
      <c r="I26" s="14"/>
      <c r="J26" s="5"/>
      <c r="K26" s="19"/>
    </row>
    <row r="27" s="1" customFormat="1" ht="36" customHeight="1" spans="1:11">
      <c r="A27" s="5"/>
      <c r="B27" s="5">
        <v>17</v>
      </c>
      <c r="C27" s="14" t="s">
        <v>80</v>
      </c>
      <c r="D27" s="14"/>
      <c r="E27" s="14"/>
      <c r="F27" s="14" t="s">
        <v>81</v>
      </c>
      <c r="G27" s="14"/>
      <c r="H27" s="14"/>
      <c r="I27" s="14"/>
      <c r="J27" s="5"/>
      <c r="K27" s="19"/>
    </row>
    <row r="28" s="1" customFormat="1" ht="102" customHeight="1" spans="1:11">
      <c r="A28" s="5"/>
      <c r="B28" s="5">
        <v>18</v>
      </c>
      <c r="C28" s="14" t="s">
        <v>82</v>
      </c>
      <c r="D28" s="14"/>
      <c r="E28" s="14"/>
      <c r="F28" s="14" t="s">
        <v>83</v>
      </c>
      <c r="G28" s="14"/>
      <c r="H28" s="14"/>
      <c r="I28" s="14"/>
      <c r="J28" s="5"/>
      <c r="K28" s="19"/>
    </row>
    <row r="29" s="1" customFormat="1" ht="155" customHeight="1" spans="1:11">
      <c r="A29" s="5"/>
      <c r="B29" s="5">
        <v>19</v>
      </c>
      <c r="C29" s="14" t="s">
        <v>84</v>
      </c>
      <c r="D29" s="14"/>
      <c r="E29" s="14"/>
      <c r="F29" s="14" t="s">
        <v>85</v>
      </c>
      <c r="G29" s="14"/>
      <c r="H29" s="14"/>
      <c r="I29" s="14"/>
      <c r="J29" s="5"/>
      <c r="K29" s="19"/>
    </row>
    <row r="30" s="1" customFormat="1" ht="48" customHeight="1" spans="1:11">
      <c r="A30" s="5"/>
      <c r="B30" s="5">
        <v>20</v>
      </c>
      <c r="C30" s="14" t="s">
        <v>86</v>
      </c>
      <c r="D30" s="14"/>
      <c r="E30" s="14"/>
      <c r="F30" s="14" t="s">
        <v>87</v>
      </c>
      <c r="G30" s="14"/>
      <c r="H30" s="14"/>
      <c r="I30" s="14"/>
      <c r="J30" s="5"/>
      <c r="K30" s="19"/>
    </row>
    <row r="31" s="1" customFormat="1" ht="60" customHeight="1" spans="1:11">
      <c r="A31" s="5"/>
      <c r="B31" s="5">
        <v>21</v>
      </c>
      <c r="C31" s="14" t="s">
        <v>88</v>
      </c>
      <c r="D31" s="14"/>
      <c r="E31" s="14"/>
      <c r="F31" s="14" t="s">
        <v>89</v>
      </c>
      <c r="G31" s="14"/>
      <c r="H31" s="14"/>
      <c r="I31" s="14"/>
      <c r="J31" s="5"/>
      <c r="K31" s="19"/>
    </row>
    <row r="32" s="1" customFormat="1" ht="48" customHeight="1" spans="1:11">
      <c r="A32" s="5"/>
      <c r="B32" s="5">
        <v>22</v>
      </c>
      <c r="C32" s="14" t="s">
        <v>90</v>
      </c>
      <c r="D32" s="14"/>
      <c r="E32" s="14"/>
      <c r="F32" s="14" t="s">
        <v>91</v>
      </c>
      <c r="G32" s="14"/>
      <c r="H32" s="14"/>
      <c r="I32" s="14"/>
      <c r="J32" s="5"/>
      <c r="K32" s="19"/>
    </row>
    <row r="33" s="1" customFormat="1" ht="140" customHeight="1" spans="1:11">
      <c r="A33" s="5"/>
      <c r="B33" s="5">
        <v>23</v>
      </c>
      <c r="C33" s="14" t="s">
        <v>92</v>
      </c>
      <c r="D33" s="14"/>
      <c r="E33" s="14"/>
      <c r="F33" s="14" t="s">
        <v>93</v>
      </c>
      <c r="G33" s="14"/>
      <c r="H33" s="14"/>
      <c r="I33" s="14"/>
      <c r="J33" s="5"/>
      <c r="K33" s="19"/>
    </row>
    <row r="34" s="1" customFormat="1" ht="137" customHeight="1" spans="1:11">
      <c r="A34" s="5"/>
      <c r="B34" s="5">
        <v>24</v>
      </c>
      <c r="C34" s="14" t="s">
        <v>94</v>
      </c>
      <c r="D34" s="14"/>
      <c r="E34" s="14"/>
      <c r="F34" s="14" t="s">
        <v>95</v>
      </c>
      <c r="G34" s="14"/>
      <c r="H34" s="14"/>
      <c r="I34" s="14"/>
      <c r="J34" s="5"/>
      <c r="K34" s="19"/>
    </row>
    <row r="35" s="1" customFormat="1" ht="129" customHeight="1" spans="1:11">
      <c r="A35" s="5"/>
      <c r="B35" s="5">
        <v>25</v>
      </c>
      <c r="C35" s="14" t="s">
        <v>96</v>
      </c>
      <c r="D35" s="14"/>
      <c r="E35" s="14"/>
      <c r="F35" s="14" t="s">
        <v>97</v>
      </c>
      <c r="G35" s="14"/>
      <c r="H35" s="14"/>
      <c r="I35" s="14"/>
      <c r="J35" s="5"/>
      <c r="K35" s="19"/>
    </row>
    <row r="36" s="1" customFormat="1" ht="180" customHeight="1" spans="1:11">
      <c r="A36" s="5"/>
      <c r="B36" s="5">
        <v>26</v>
      </c>
      <c r="C36" s="14" t="s">
        <v>98</v>
      </c>
      <c r="D36" s="14"/>
      <c r="E36" s="14"/>
      <c r="F36" s="14" t="s">
        <v>99</v>
      </c>
      <c r="G36" s="14"/>
      <c r="H36" s="14"/>
      <c r="I36" s="14"/>
      <c r="J36" s="5"/>
      <c r="K36" s="19"/>
    </row>
    <row r="37" s="1" customFormat="1" ht="129" customHeight="1" spans="1:11">
      <c r="A37" s="5"/>
      <c r="B37" s="5">
        <v>27</v>
      </c>
      <c r="C37" s="14" t="s">
        <v>100</v>
      </c>
      <c r="D37" s="14"/>
      <c r="E37" s="14"/>
      <c r="F37" s="14" t="s">
        <v>101</v>
      </c>
      <c r="G37" s="14"/>
      <c r="H37" s="14"/>
      <c r="I37" s="14"/>
      <c r="J37" s="5"/>
      <c r="K37" s="19"/>
    </row>
    <row r="38" s="1" customFormat="1" ht="111" customHeight="1" spans="1:11">
      <c r="A38" s="5"/>
      <c r="B38" s="5">
        <v>28</v>
      </c>
      <c r="C38" s="14" t="s">
        <v>102</v>
      </c>
      <c r="D38" s="14"/>
      <c r="E38" s="14"/>
      <c r="F38" s="14" t="s">
        <v>103</v>
      </c>
      <c r="G38" s="14"/>
      <c r="H38" s="14"/>
      <c r="I38" s="14"/>
      <c r="J38" s="5"/>
      <c r="K38" s="19"/>
    </row>
    <row r="39" s="1" customFormat="1" ht="147" customHeight="1" spans="1:11">
      <c r="A39" s="5"/>
      <c r="B39" s="5">
        <v>29</v>
      </c>
      <c r="C39" s="14" t="s">
        <v>104</v>
      </c>
      <c r="D39" s="14"/>
      <c r="E39" s="14"/>
      <c r="F39" s="14" t="s">
        <v>105</v>
      </c>
      <c r="G39" s="14"/>
      <c r="H39" s="14"/>
      <c r="I39" s="14"/>
      <c r="J39" s="5"/>
      <c r="K39" s="19"/>
    </row>
    <row r="40" s="1" customFormat="1" ht="120" customHeight="1" spans="1:11">
      <c r="A40" s="5"/>
      <c r="B40" s="5">
        <v>30</v>
      </c>
      <c r="C40" s="14" t="s">
        <v>106</v>
      </c>
      <c r="D40" s="14"/>
      <c r="E40" s="14"/>
      <c r="F40" s="14" t="s">
        <v>107</v>
      </c>
      <c r="G40" s="14"/>
      <c r="H40" s="14"/>
      <c r="I40" s="14"/>
      <c r="J40" s="5"/>
      <c r="K40" s="19"/>
    </row>
    <row r="41" s="1" customFormat="1" ht="116" customHeight="1" spans="1:11">
      <c r="A41" s="5"/>
      <c r="B41" s="5">
        <v>31</v>
      </c>
      <c r="C41" s="14" t="s">
        <v>108</v>
      </c>
      <c r="D41" s="14"/>
      <c r="E41" s="14"/>
      <c r="F41" s="14" t="s">
        <v>109</v>
      </c>
      <c r="G41" s="14"/>
      <c r="H41" s="14"/>
      <c r="I41" s="14"/>
      <c r="J41" s="5"/>
      <c r="K41" s="19"/>
    </row>
    <row r="42" s="1" customFormat="1" ht="40" customHeight="1" spans="1:11">
      <c r="A42" s="5"/>
      <c r="B42" s="5">
        <v>32</v>
      </c>
      <c r="C42" s="14" t="s">
        <v>110</v>
      </c>
      <c r="D42" s="14"/>
      <c r="E42" s="14"/>
      <c r="F42" s="14" t="s">
        <v>111</v>
      </c>
      <c r="G42" s="14"/>
      <c r="H42" s="14"/>
      <c r="I42" s="14"/>
      <c r="J42" s="5"/>
      <c r="K42" s="19"/>
    </row>
    <row r="43" s="1" customFormat="1" ht="29" customHeight="1" spans="1:11">
      <c r="A43" s="5"/>
      <c r="B43" s="5">
        <v>33</v>
      </c>
      <c r="C43" s="14" t="s">
        <v>112</v>
      </c>
      <c r="D43" s="14"/>
      <c r="E43" s="14"/>
      <c r="F43" s="14" t="s">
        <v>113</v>
      </c>
      <c r="G43" s="14"/>
      <c r="H43" s="14"/>
      <c r="I43" s="14"/>
      <c r="J43" s="5"/>
      <c r="K43" s="19"/>
    </row>
    <row r="44" s="1" customFormat="1" ht="78" customHeight="1" spans="1:11">
      <c r="A44" s="5"/>
      <c r="B44" s="5">
        <v>34</v>
      </c>
      <c r="C44" s="14" t="s">
        <v>114</v>
      </c>
      <c r="D44" s="14"/>
      <c r="E44" s="14"/>
      <c r="F44" s="14" t="s">
        <v>115</v>
      </c>
      <c r="G44" s="14"/>
      <c r="H44" s="14"/>
      <c r="I44" s="14"/>
      <c r="J44" s="5"/>
      <c r="K44" s="19"/>
    </row>
    <row r="45" s="1" customFormat="1" ht="76" customHeight="1" spans="1:11">
      <c r="A45" s="5"/>
      <c r="B45" s="5">
        <v>35</v>
      </c>
      <c r="C45" s="14" t="s">
        <v>116</v>
      </c>
      <c r="D45" s="14"/>
      <c r="E45" s="14"/>
      <c r="F45" s="14" t="s">
        <v>116</v>
      </c>
      <c r="G45" s="14"/>
      <c r="H45" s="14"/>
      <c r="I45" s="14"/>
      <c r="J45" s="5"/>
      <c r="K45" s="19"/>
    </row>
    <row r="46" s="1" customFormat="1" ht="109" customHeight="1" spans="1:11">
      <c r="A46" s="5"/>
      <c r="B46" s="5">
        <v>36</v>
      </c>
      <c r="C46" s="14" t="s">
        <v>117</v>
      </c>
      <c r="D46" s="14"/>
      <c r="E46" s="14"/>
      <c r="F46" s="14" t="s">
        <v>118</v>
      </c>
      <c r="G46" s="14"/>
      <c r="H46" s="14"/>
      <c r="I46" s="14"/>
      <c r="J46" s="5"/>
      <c r="K46" s="19"/>
    </row>
    <row r="47" s="1" customFormat="1" ht="113" customHeight="1" spans="1:11">
      <c r="A47" s="5"/>
      <c r="B47" s="5">
        <v>37</v>
      </c>
      <c r="C47" s="14" t="s">
        <v>119</v>
      </c>
      <c r="D47" s="14"/>
      <c r="E47" s="14"/>
      <c r="F47" s="14" t="s">
        <v>120</v>
      </c>
      <c r="G47" s="14"/>
      <c r="H47" s="14"/>
      <c r="I47" s="14"/>
      <c r="J47" s="5"/>
      <c r="K47" s="19"/>
    </row>
    <row r="48" s="1" customFormat="1" ht="78" customHeight="1" spans="1:11">
      <c r="A48" s="5"/>
      <c r="B48" s="5">
        <v>38</v>
      </c>
      <c r="C48" s="14" t="s">
        <v>121</v>
      </c>
      <c r="D48" s="14"/>
      <c r="E48" s="14"/>
      <c r="F48" s="14" t="s">
        <v>122</v>
      </c>
      <c r="G48" s="14"/>
      <c r="H48" s="14"/>
      <c r="I48" s="14"/>
      <c r="J48" s="5"/>
      <c r="K48" s="19"/>
    </row>
    <row r="49" s="1" customFormat="1" ht="122" customHeight="1" spans="1:11">
      <c r="A49" s="5"/>
      <c r="B49" s="5">
        <v>39</v>
      </c>
      <c r="C49" s="14" t="s">
        <v>123</v>
      </c>
      <c r="D49" s="14"/>
      <c r="E49" s="14"/>
      <c r="F49" s="14" t="s">
        <v>124</v>
      </c>
      <c r="G49" s="14"/>
      <c r="H49" s="14"/>
      <c r="I49" s="14"/>
      <c r="J49" s="5"/>
      <c r="K49" s="19"/>
    </row>
    <row r="50" s="1" customFormat="1" ht="81" customHeight="1" spans="1:11">
      <c r="A50" s="5"/>
      <c r="B50" s="5">
        <v>40</v>
      </c>
      <c r="C50" s="14" t="s">
        <v>125</v>
      </c>
      <c r="D50" s="14"/>
      <c r="E50" s="14"/>
      <c r="F50" s="14" t="s">
        <v>126</v>
      </c>
      <c r="G50" s="14"/>
      <c r="H50" s="14"/>
      <c r="I50" s="14"/>
      <c r="J50" s="5"/>
      <c r="K50" s="19"/>
    </row>
    <row r="51" s="1" customFormat="1" ht="83" customHeight="1" spans="1:11">
      <c r="A51" s="5"/>
      <c r="B51" s="5">
        <v>41</v>
      </c>
      <c r="C51" s="14" t="s">
        <v>127</v>
      </c>
      <c r="D51" s="14"/>
      <c r="E51" s="14"/>
      <c r="F51" s="14" t="s">
        <v>128</v>
      </c>
      <c r="G51" s="14"/>
      <c r="H51" s="14"/>
      <c r="I51" s="14"/>
      <c r="J51" s="5"/>
      <c r="K51" s="19"/>
    </row>
    <row r="52" s="1" customFormat="1" ht="158" customHeight="1" spans="1:11">
      <c r="A52" s="5"/>
      <c r="B52" s="5">
        <v>42</v>
      </c>
      <c r="C52" s="14" t="s">
        <v>129</v>
      </c>
      <c r="D52" s="14"/>
      <c r="E52" s="14"/>
      <c r="F52" s="14" t="s">
        <v>130</v>
      </c>
      <c r="G52" s="14"/>
      <c r="H52" s="14"/>
      <c r="I52" s="14"/>
      <c r="J52" s="5"/>
      <c r="K52" s="19"/>
    </row>
    <row r="53" s="1" customFormat="1" ht="38" customHeight="1" spans="1:11">
      <c r="A53" s="5"/>
      <c r="B53" s="5">
        <v>43</v>
      </c>
      <c r="C53" s="14" t="s">
        <v>131</v>
      </c>
      <c r="D53" s="14"/>
      <c r="E53" s="14"/>
      <c r="F53" s="14" t="s">
        <v>132</v>
      </c>
      <c r="G53" s="14"/>
      <c r="H53" s="14"/>
      <c r="I53" s="14"/>
      <c r="J53" s="5"/>
      <c r="K53" s="19"/>
    </row>
    <row r="54" s="1" customFormat="1" ht="27" customHeight="1" spans="1:11">
      <c r="A54" s="5"/>
      <c r="B54" s="5">
        <v>44</v>
      </c>
      <c r="C54" s="14" t="s">
        <v>133</v>
      </c>
      <c r="D54" s="14"/>
      <c r="E54" s="14"/>
      <c r="F54" s="14" t="s">
        <v>134</v>
      </c>
      <c r="G54" s="14"/>
      <c r="H54" s="14"/>
      <c r="I54" s="14"/>
      <c r="J54" s="5"/>
      <c r="K54" s="19"/>
    </row>
    <row r="55" s="1" customFormat="1" ht="31" customHeight="1" spans="1:11">
      <c r="A55" s="5"/>
      <c r="B55" s="5">
        <v>45</v>
      </c>
      <c r="C55" s="14" t="s">
        <v>135</v>
      </c>
      <c r="D55" s="14"/>
      <c r="E55" s="14"/>
      <c r="F55" s="14" t="s">
        <v>136</v>
      </c>
      <c r="G55" s="14"/>
      <c r="H55" s="14"/>
      <c r="I55" s="14"/>
      <c r="J55" s="5"/>
      <c r="K55" s="19"/>
    </row>
    <row r="56" s="1" customFormat="1" ht="60" customHeight="1" spans="1:11">
      <c r="A56" s="5"/>
      <c r="B56" s="5">
        <v>46</v>
      </c>
      <c r="C56" s="14" t="s">
        <v>137</v>
      </c>
      <c r="D56" s="14"/>
      <c r="E56" s="14"/>
      <c r="F56" s="14" t="s">
        <v>138</v>
      </c>
      <c r="G56" s="14"/>
      <c r="H56" s="14"/>
      <c r="I56" s="14"/>
      <c r="J56" s="5"/>
      <c r="K56" s="19"/>
    </row>
    <row r="57" s="1" customFormat="1" ht="60" customHeight="1" spans="1:11">
      <c r="A57" s="5"/>
      <c r="B57" s="5">
        <v>47</v>
      </c>
      <c r="C57" s="14" t="s">
        <v>139</v>
      </c>
      <c r="D57" s="14"/>
      <c r="E57" s="14"/>
      <c r="F57" s="14" t="s">
        <v>140</v>
      </c>
      <c r="G57" s="14"/>
      <c r="H57" s="14"/>
      <c r="I57" s="14"/>
      <c r="J57" s="5"/>
      <c r="K57" s="19"/>
    </row>
    <row r="58" s="1" customFormat="1" ht="60" customHeight="1" spans="1:11">
      <c r="A58" s="5"/>
      <c r="B58" s="5">
        <v>48</v>
      </c>
      <c r="C58" s="14" t="s">
        <v>141</v>
      </c>
      <c r="D58" s="14"/>
      <c r="E58" s="14"/>
      <c r="F58" s="14" t="s">
        <v>142</v>
      </c>
      <c r="G58" s="14"/>
      <c r="H58" s="14"/>
      <c r="I58" s="14"/>
      <c r="J58" s="5"/>
      <c r="K58" s="19"/>
    </row>
    <row r="59" s="1" customFormat="1" ht="60" customHeight="1" spans="1:11">
      <c r="A59" s="5"/>
      <c r="B59" s="5">
        <v>49</v>
      </c>
      <c r="C59" s="14" t="s">
        <v>143</v>
      </c>
      <c r="D59" s="14"/>
      <c r="E59" s="14"/>
      <c r="F59" s="14" t="s">
        <v>144</v>
      </c>
      <c r="G59" s="14"/>
      <c r="H59" s="14"/>
      <c r="I59" s="14"/>
      <c r="J59" s="5"/>
      <c r="K59" s="19"/>
    </row>
    <row r="60" s="1" customFormat="1" ht="60" customHeight="1" spans="1:11">
      <c r="A60" s="5"/>
      <c r="B60" s="5">
        <v>50</v>
      </c>
      <c r="C60" s="14" t="s">
        <v>145</v>
      </c>
      <c r="D60" s="14"/>
      <c r="E60" s="14"/>
      <c r="F60" s="14" t="s">
        <v>146</v>
      </c>
      <c r="G60" s="14"/>
      <c r="H60" s="14"/>
      <c r="I60" s="14"/>
      <c r="J60" s="5"/>
      <c r="K60" s="19"/>
    </row>
    <row r="61" s="1" customFormat="1" ht="42" customHeight="1" spans="1:11">
      <c r="A61" s="5"/>
      <c r="B61" s="5">
        <v>51</v>
      </c>
      <c r="C61" s="14" t="s">
        <v>147</v>
      </c>
      <c r="D61" s="14"/>
      <c r="E61" s="14"/>
      <c r="F61" s="14" t="s">
        <v>148</v>
      </c>
      <c r="G61" s="14"/>
      <c r="H61" s="14"/>
      <c r="I61" s="14"/>
      <c r="J61" s="5"/>
      <c r="K61" s="19"/>
    </row>
    <row r="62" s="1" customFormat="1" ht="95" customHeight="1" spans="1:11">
      <c r="A62" s="5"/>
      <c r="B62" s="5">
        <v>52</v>
      </c>
      <c r="C62" s="14" t="s">
        <v>149</v>
      </c>
      <c r="D62" s="14"/>
      <c r="E62" s="14"/>
      <c r="F62" s="14" t="s">
        <v>150</v>
      </c>
      <c r="G62" s="14"/>
      <c r="H62" s="14"/>
      <c r="I62" s="14"/>
      <c r="J62" s="5"/>
      <c r="K62" s="19"/>
    </row>
    <row r="63" s="1" customFormat="1" ht="162" customHeight="1" spans="1:11">
      <c r="A63" s="5"/>
      <c r="B63" s="5">
        <v>53</v>
      </c>
      <c r="C63" s="14" t="s">
        <v>151</v>
      </c>
      <c r="D63" s="14"/>
      <c r="E63" s="14"/>
      <c r="F63" s="14" t="s">
        <v>152</v>
      </c>
      <c r="G63" s="14"/>
      <c r="H63" s="14"/>
      <c r="I63" s="14"/>
      <c r="J63" s="5"/>
      <c r="K63" s="19"/>
    </row>
    <row r="64" s="1" customFormat="1" ht="119" customHeight="1" spans="1:11">
      <c r="A64" s="5"/>
      <c r="B64" s="5">
        <v>54</v>
      </c>
      <c r="C64" s="14" t="s">
        <v>153</v>
      </c>
      <c r="D64" s="14"/>
      <c r="E64" s="14"/>
      <c r="F64" s="14" t="s">
        <v>154</v>
      </c>
      <c r="G64" s="14"/>
      <c r="H64" s="14"/>
      <c r="I64" s="14"/>
      <c r="J64" s="5"/>
      <c r="K64" s="19"/>
    </row>
    <row r="65" s="1" customFormat="1" ht="75" customHeight="1" spans="1:11">
      <c r="A65" s="5"/>
      <c r="B65" s="5">
        <v>55</v>
      </c>
      <c r="C65" s="14" t="s">
        <v>155</v>
      </c>
      <c r="D65" s="14"/>
      <c r="E65" s="14"/>
      <c r="F65" s="14" t="s">
        <v>156</v>
      </c>
      <c r="G65" s="14"/>
      <c r="H65" s="14"/>
      <c r="I65" s="14"/>
      <c r="J65" s="5"/>
      <c r="K65" s="19"/>
    </row>
    <row r="66" s="1" customFormat="1" ht="169" customHeight="1" spans="1:11">
      <c r="A66" s="5"/>
      <c r="B66" s="5">
        <v>56</v>
      </c>
      <c r="C66" s="14" t="s">
        <v>157</v>
      </c>
      <c r="D66" s="14"/>
      <c r="E66" s="14"/>
      <c r="F66" s="14" t="s">
        <v>158</v>
      </c>
      <c r="G66" s="14"/>
      <c r="H66" s="14"/>
      <c r="I66" s="14"/>
      <c r="J66" s="5"/>
      <c r="K66" s="19"/>
    </row>
    <row r="67" s="1" customFormat="1" ht="47" customHeight="1" spans="1:11">
      <c r="A67" s="5"/>
      <c r="B67" s="5">
        <v>57</v>
      </c>
      <c r="C67" s="14" t="s">
        <v>159</v>
      </c>
      <c r="D67" s="14"/>
      <c r="E67" s="14"/>
      <c r="F67" s="14" t="s">
        <v>160</v>
      </c>
      <c r="G67" s="14"/>
      <c r="H67" s="14"/>
      <c r="I67" s="14"/>
      <c r="J67" s="5"/>
      <c r="K67" s="19"/>
    </row>
    <row r="68" s="1" customFormat="1" ht="28" customHeight="1" spans="1:11">
      <c r="A68" s="5"/>
      <c r="B68" s="5">
        <v>58</v>
      </c>
      <c r="C68" s="14" t="s">
        <v>161</v>
      </c>
      <c r="D68" s="14"/>
      <c r="E68" s="14"/>
      <c r="F68" s="14" t="s">
        <v>162</v>
      </c>
      <c r="G68" s="14"/>
      <c r="H68" s="14"/>
      <c r="I68" s="14"/>
      <c r="J68" s="5"/>
      <c r="K68" s="19"/>
    </row>
    <row r="69" s="1" customFormat="1" ht="28" customHeight="1" spans="1:11">
      <c r="A69" s="5"/>
      <c r="B69" s="5">
        <v>59</v>
      </c>
      <c r="C69" s="14" t="s">
        <v>163</v>
      </c>
      <c r="D69" s="14"/>
      <c r="E69" s="14"/>
      <c r="F69" s="14" t="s">
        <v>164</v>
      </c>
      <c r="G69" s="14"/>
      <c r="H69" s="14"/>
      <c r="I69" s="14"/>
      <c r="J69" s="5"/>
      <c r="K69" s="19"/>
    </row>
    <row r="70" s="1" customFormat="1" ht="42" customHeight="1" spans="1:11">
      <c r="A70" s="5"/>
      <c r="B70" s="5">
        <v>60</v>
      </c>
      <c r="C70" s="14" t="s">
        <v>165</v>
      </c>
      <c r="D70" s="14"/>
      <c r="E70" s="14"/>
      <c r="F70" s="14" t="s">
        <v>166</v>
      </c>
      <c r="G70" s="14"/>
      <c r="H70" s="14"/>
      <c r="I70" s="14"/>
      <c r="J70" s="5"/>
      <c r="K70" s="19"/>
    </row>
    <row r="71" s="1" customFormat="1" ht="60" customHeight="1" spans="1:11">
      <c r="A71" s="5"/>
      <c r="B71" s="5">
        <v>61</v>
      </c>
      <c r="C71" s="14" t="s">
        <v>167</v>
      </c>
      <c r="D71" s="14"/>
      <c r="E71" s="14"/>
      <c r="F71" s="14" t="s">
        <v>167</v>
      </c>
      <c r="G71" s="14"/>
      <c r="H71" s="14"/>
      <c r="I71" s="14"/>
      <c r="J71" s="5"/>
      <c r="K71" s="19"/>
    </row>
    <row r="72" s="1" customFormat="1" ht="97" customHeight="1" spans="1:11">
      <c r="A72" s="5"/>
      <c r="B72" s="5">
        <v>62</v>
      </c>
      <c r="C72" s="14" t="s">
        <v>168</v>
      </c>
      <c r="D72" s="14"/>
      <c r="E72" s="14"/>
      <c r="F72" s="14" t="s">
        <v>169</v>
      </c>
      <c r="G72" s="14"/>
      <c r="H72" s="14"/>
      <c r="I72" s="14"/>
      <c r="J72" s="5"/>
      <c r="K72" s="19"/>
    </row>
    <row r="73" s="1" customFormat="1" ht="28.5" spans="1:11">
      <c r="A73" s="5" t="s">
        <v>24</v>
      </c>
      <c r="B73" s="5" t="s">
        <v>25</v>
      </c>
      <c r="C73" s="5" t="s">
        <v>26</v>
      </c>
      <c r="D73" s="5" t="s">
        <v>27</v>
      </c>
      <c r="E73" s="5" t="s">
        <v>28</v>
      </c>
      <c r="F73" s="5" t="s">
        <v>29</v>
      </c>
      <c r="G73" s="5" t="s">
        <v>9</v>
      </c>
      <c r="H73" s="5" t="s">
        <v>10</v>
      </c>
      <c r="I73" s="5" t="s">
        <v>30</v>
      </c>
      <c r="J73" s="5"/>
      <c r="K73" s="17"/>
    </row>
    <row r="74" s="1" customFormat="1" ht="28.5" spans="1:10">
      <c r="A74" s="10" t="s">
        <v>31</v>
      </c>
      <c r="B74" s="20" t="s">
        <v>170</v>
      </c>
      <c r="C74" s="21" t="s">
        <v>33</v>
      </c>
      <c r="D74" s="22" t="s">
        <v>171</v>
      </c>
      <c r="E74" s="22" t="s">
        <v>172</v>
      </c>
      <c r="F74" s="22" t="s">
        <v>172</v>
      </c>
      <c r="G74" s="23">
        <v>10</v>
      </c>
      <c r="H74" s="23">
        <v>10</v>
      </c>
      <c r="I74" s="27"/>
      <c r="J74" s="28"/>
    </row>
    <row r="75" s="1" customFormat="1" ht="28.5" spans="1:10">
      <c r="A75" s="10"/>
      <c r="B75" s="20"/>
      <c r="C75" s="24"/>
      <c r="D75" s="22" t="s">
        <v>173</v>
      </c>
      <c r="E75" s="22" t="s">
        <v>174</v>
      </c>
      <c r="F75" s="22" t="s">
        <v>174</v>
      </c>
      <c r="G75" s="23">
        <v>10</v>
      </c>
      <c r="H75" s="23">
        <v>10</v>
      </c>
      <c r="I75" s="27"/>
      <c r="J75" s="28"/>
    </row>
    <row r="76" s="1" customFormat="1" ht="28.5" spans="1:10">
      <c r="A76" s="10"/>
      <c r="B76" s="20"/>
      <c r="C76" s="21" t="s">
        <v>34</v>
      </c>
      <c r="D76" s="22" t="s">
        <v>175</v>
      </c>
      <c r="E76" s="22" t="s">
        <v>176</v>
      </c>
      <c r="F76" s="22" t="s">
        <v>176</v>
      </c>
      <c r="G76" s="23">
        <v>5</v>
      </c>
      <c r="H76" s="23">
        <v>5</v>
      </c>
      <c r="I76" s="27"/>
      <c r="J76" s="28"/>
    </row>
    <row r="77" s="1" customFormat="1" ht="28.5" spans="1:10">
      <c r="A77" s="10"/>
      <c r="B77" s="20"/>
      <c r="C77" s="24"/>
      <c r="D77" s="22" t="s">
        <v>177</v>
      </c>
      <c r="E77" s="22" t="s">
        <v>176</v>
      </c>
      <c r="F77" s="22" t="s">
        <v>176</v>
      </c>
      <c r="G77" s="23">
        <v>5</v>
      </c>
      <c r="H77" s="23">
        <v>5</v>
      </c>
      <c r="I77" s="27"/>
      <c r="J77" s="28"/>
    </row>
    <row r="78" s="1" customFormat="1" ht="28.5" spans="1:10">
      <c r="A78" s="10"/>
      <c r="B78" s="20"/>
      <c r="C78" s="21" t="s">
        <v>178</v>
      </c>
      <c r="D78" s="22" t="s">
        <v>179</v>
      </c>
      <c r="E78" s="22" t="s">
        <v>176</v>
      </c>
      <c r="F78" s="22" t="s">
        <v>176</v>
      </c>
      <c r="G78" s="23">
        <v>5</v>
      </c>
      <c r="H78" s="23">
        <v>5</v>
      </c>
      <c r="I78" s="27"/>
      <c r="J78" s="28"/>
    </row>
    <row r="79" s="1" customFormat="1" ht="28.5" spans="1:10">
      <c r="A79" s="10"/>
      <c r="B79" s="20"/>
      <c r="C79" s="24"/>
      <c r="D79" s="22" t="s">
        <v>180</v>
      </c>
      <c r="E79" s="22" t="s">
        <v>176</v>
      </c>
      <c r="F79" s="22" t="s">
        <v>176</v>
      </c>
      <c r="G79" s="23">
        <v>5</v>
      </c>
      <c r="H79" s="23">
        <v>5</v>
      </c>
      <c r="I79" s="27"/>
      <c r="J79" s="28"/>
    </row>
    <row r="80" s="1" customFormat="1" ht="28.5" spans="1:10">
      <c r="A80" s="10"/>
      <c r="B80" s="20"/>
      <c r="C80" s="20" t="s">
        <v>181</v>
      </c>
      <c r="D80" s="22" t="s">
        <v>182</v>
      </c>
      <c r="E80" s="22" t="s">
        <v>183</v>
      </c>
      <c r="F80" s="22" t="s">
        <v>183</v>
      </c>
      <c r="G80" s="23">
        <v>10</v>
      </c>
      <c r="H80" s="23">
        <v>10</v>
      </c>
      <c r="I80" s="27"/>
      <c r="J80" s="28"/>
    </row>
    <row r="81" s="1" customFormat="1" ht="28.5" spans="1:10">
      <c r="A81" s="10"/>
      <c r="B81" s="21" t="s">
        <v>184</v>
      </c>
      <c r="C81" s="21" t="s">
        <v>38</v>
      </c>
      <c r="D81" s="22" t="s">
        <v>185</v>
      </c>
      <c r="E81" s="22"/>
      <c r="F81" s="22"/>
      <c r="G81" s="23"/>
      <c r="H81" s="23"/>
      <c r="I81" s="27"/>
      <c r="J81" s="28"/>
    </row>
    <row r="82" s="1" customFormat="1" ht="28.5" spans="1:10">
      <c r="A82" s="10"/>
      <c r="B82" s="24"/>
      <c r="C82" s="20" t="s">
        <v>39</v>
      </c>
      <c r="D82" s="22" t="s">
        <v>186</v>
      </c>
      <c r="E82" s="22" t="s">
        <v>187</v>
      </c>
      <c r="F82" s="22" t="s">
        <v>187</v>
      </c>
      <c r="G82" s="23">
        <v>10</v>
      </c>
      <c r="H82" s="23">
        <v>8</v>
      </c>
      <c r="I82" s="27"/>
      <c r="J82" s="28"/>
    </row>
    <row r="83" s="1" customFormat="1" ht="28.5" spans="1:10">
      <c r="A83" s="10"/>
      <c r="B83" s="24"/>
      <c r="C83" s="21" t="s">
        <v>40</v>
      </c>
      <c r="D83" s="22" t="s">
        <v>188</v>
      </c>
      <c r="E83" s="22"/>
      <c r="F83" s="22"/>
      <c r="G83" s="23"/>
      <c r="H83" s="23"/>
      <c r="I83" s="27"/>
      <c r="J83" s="28"/>
    </row>
    <row r="84" s="1" customFormat="1" ht="28.5" spans="1:10">
      <c r="A84" s="10"/>
      <c r="B84" s="24"/>
      <c r="C84" s="21" t="s">
        <v>189</v>
      </c>
      <c r="D84" s="22" t="s">
        <v>190</v>
      </c>
      <c r="E84" s="22" t="s">
        <v>191</v>
      </c>
      <c r="F84" s="22" t="s">
        <v>191</v>
      </c>
      <c r="G84" s="23">
        <v>20</v>
      </c>
      <c r="H84" s="23">
        <v>20</v>
      </c>
      <c r="I84" s="27"/>
      <c r="J84" s="28"/>
    </row>
    <row r="85" s="1" customFormat="1" ht="42.75" spans="1:10">
      <c r="A85" s="13"/>
      <c r="B85" s="21" t="s">
        <v>192</v>
      </c>
      <c r="C85" s="21" t="s">
        <v>193</v>
      </c>
      <c r="D85" s="22" t="s">
        <v>194</v>
      </c>
      <c r="E85" s="22" t="s">
        <v>195</v>
      </c>
      <c r="F85" s="22" t="s">
        <v>195</v>
      </c>
      <c r="G85" s="23">
        <v>10</v>
      </c>
      <c r="H85" s="23">
        <v>8</v>
      </c>
      <c r="I85" s="27"/>
      <c r="J85" s="28"/>
    </row>
    <row r="86" s="1" customFormat="1" ht="42.75" spans="1:10">
      <c r="A86" s="10" t="s">
        <v>44</v>
      </c>
      <c r="B86" s="20" t="s">
        <v>170</v>
      </c>
      <c r="C86" s="21" t="s">
        <v>33</v>
      </c>
      <c r="D86" s="22" t="s">
        <v>196</v>
      </c>
      <c r="E86" s="22" t="s">
        <v>197</v>
      </c>
      <c r="F86" s="22" t="s">
        <v>197</v>
      </c>
      <c r="G86" s="23">
        <v>10</v>
      </c>
      <c r="H86" s="23">
        <v>10</v>
      </c>
      <c r="I86" s="27"/>
      <c r="J86" s="28"/>
    </row>
    <row r="87" s="1" customFormat="1" ht="42.75" spans="1:10">
      <c r="A87" s="10"/>
      <c r="B87" s="20"/>
      <c r="C87" s="21" t="s">
        <v>34</v>
      </c>
      <c r="D87" s="22" t="s">
        <v>198</v>
      </c>
      <c r="E87" s="22" t="s">
        <v>176</v>
      </c>
      <c r="F87" s="22" t="s">
        <v>176</v>
      </c>
      <c r="G87" s="23">
        <v>10</v>
      </c>
      <c r="H87" s="23">
        <v>10</v>
      </c>
      <c r="I87" s="27"/>
      <c r="J87" s="28"/>
    </row>
    <row r="88" s="1" customFormat="1" ht="42.75" spans="1:10">
      <c r="A88" s="10"/>
      <c r="B88" s="20"/>
      <c r="C88" s="21" t="s">
        <v>178</v>
      </c>
      <c r="D88" s="22" t="s">
        <v>199</v>
      </c>
      <c r="E88" s="22" t="s">
        <v>176</v>
      </c>
      <c r="F88" s="22" t="s">
        <v>176</v>
      </c>
      <c r="G88" s="23">
        <v>10</v>
      </c>
      <c r="H88" s="23">
        <v>10</v>
      </c>
      <c r="I88" s="27"/>
      <c r="J88" s="28"/>
    </row>
    <row r="89" s="1" customFormat="1" ht="42.75" spans="1:10">
      <c r="A89" s="10"/>
      <c r="B89" s="20"/>
      <c r="C89" s="20" t="s">
        <v>181</v>
      </c>
      <c r="D89" s="22" t="s">
        <v>200</v>
      </c>
      <c r="E89" s="22" t="s">
        <v>176</v>
      </c>
      <c r="F89" s="22" t="s">
        <v>176</v>
      </c>
      <c r="G89" s="23">
        <v>20</v>
      </c>
      <c r="H89" s="23">
        <v>20</v>
      </c>
      <c r="I89" s="27"/>
      <c r="J89" s="28"/>
    </row>
    <row r="90" s="1" customFormat="1" ht="28.5" spans="1:10">
      <c r="A90" s="10"/>
      <c r="B90" s="21" t="s">
        <v>184</v>
      </c>
      <c r="C90" s="21" t="s">
        <v>38</v>
      </c>
      <c r="D90" s="22"/>
      <c r="E90" s="22"/>
      <c r="F90" s="22"/>
      <c r="G90" s="23"/>
      <c r="H90" s="23"/>
      <c r="I90" s="27"/>
      <c r="J90" s="28"/>
    </row>
    <row r="91" s="1" customFormat="1" ht="28.5" spans="1:10">
      <c r="A91" s="10"/>
      <c r="B91" s="24"/>
      <c r="C91" s="20" t="s">
        <v>39</v>
      </c>
      <c r="D91" s="22" t="s">
        <v>201</v>
      </c>
      <c r="E91" s="22" t="s">
        <v>176</v>
      </c>
      <c r="F91" s="22" t="s">
        <v>176</v>
      </c>
      <c r="G91" s="23">
        <v>30</v>
      </c>
      <c r="H91" s="23">
        <v>30</v>
      </c>
      <c r="I91" s="27"/>
      <c r="J91" s="28"/>
    </row>
    <row r="92" s="1" customFormat="1" ht="28.5" spans="1:10">
      <c r="A92" s="10"/>
      <c r="B92" s="24"/>
      <c r="C92" s="21" t="s">
        <v>40</v>
      </c>
      <c r="D92" s="22"/>
      <c r="E92" s="22"/>
      <c r="F92" s="22"/>
      <c r="G92" s="23"/>
      <c r="H92" s="23"/>
      <c r="I92" s="27"/>
      <c r="J92" s="28"/>
    </row>
    <row r="93" s="1" customFormat="1" ht="28.5" spans="1:10">
      <c r="A93" s="10"/>
      <c r="B93" s="24"/>
      <c r="C93" s="21" t="s">
        <v>189</v>
      </c>
      <c r="D93" s="22"/>
      <c r="E93" s="22"/>
      <c r="F93" s="22"/>
      <c r="G93" s="23"/>
      <c r="H93" s="23"/>
      <c r="I93" s="27"/>
      <c r="J93" s="28"/>
    </row>
    <row r="94" s="1" customFormat="1" ht="42.75" spans="1:10">
      <c r="A94" s="13"/>
      <c r="B94" s="21" t="s">
        <v>192</v>
      </c>
      <c r="C94" s="21" t="s">
        <v>193</v>
      </c>
      <c r="D94" s="22" t="s">
        <v>43</v>
      </c>
      <c r="E94" s="22" t="s">
        <v>202</v>
      </c>
      <c r="F94" s="22" t="s">
        <v>176</v>
      </c>
      <c r="G94" s="23">
        <v>10</v>
      </c>
      <c r="H94" s="23">
        <v>10</v>
      </c>
      <c r="I94" s="27"/>
      <c r="J94" s="28"/>
    </row>
    <row r="95" s="1" customFormat="1" ht="28.5" spans="1:10">
      <c r="A95" s="10" t="s">
        <v>203</v>
      </c>
      <c r="B95" s="20" t="s">
        <v>170</v>
      </c>
      <c r="C95" s="21" t="s">
        <v>33</v>
      </c>
      <c r="D95" s="22" t="s">
        <v>204</v>
      </c>
      <c r="E95" s="22" t="s">
        <v>197</v>
      </c>
      <c r="F95" s="22" t="s">
        <v>197</v>
      </c>
      <c r="G95" s="23">
        <v>10</v>
      </c>
      <c r="H95" s="23">
        <v>10</v>
      </c>
      <c r="I95" s="27"/>
      <c r="J95" s="28"/>
    </row>
    <row r="96" s="1" customFormat="1" ht="28.5" spans="1:10">
      <c r="A96" s="10"/>
      <c r="B96" s="20"/>
      <c r="C96" s="21" t="s">
        <v>34</v>
      </c>
      <c r="D96" s="22" t="s">
        <v>205</v>
      </c>
      <c r="E96" s="22" t="s">
        <v>176</v>
      </c>
      <c r="F96" s="22" t="s">
        <v>176</v>
      </c>
      <c r="G96" s="23">
        <v>10</v>
      </c>
      <c r="H96" s="23">
        <v>10</v>
      </c>
      <c r="I96" s="27"/>
      <c r="J96" s="28"/>
    </row>
    <row r="97" s="1" customFormat="1" ht="28.5" spans="1:10">
      <c r="A97" s="10"/>
      <c r="B97" s="20"/>
      <c r="C97" s="21" t="s">
        <v>178</v>
      </c>
      <c r="D97" s="22" t="s">
        <v>206</v>
      </c>
      <c r="E97" s="22" t="s">
        <v>176</v>
      </c>
      <c r="F97" s="22" t="s">
        <v>176</v>
      </c>
      <c r="G97" s="23">
        <v>10</v>
      </c>
      <c r="H97" s="23">
        <v>10</v>
      </c>
      <c r="I97" s="27"/>
      <c r="J97" s="28"/>
    </row>
    <row r="98" s="1" customFormat="1" ht="28.5" spans="1:10">
      <c r="A98" s="10"/>
      <c r="B98" s="20"/>
      <c r="C98" s="20" t="s">
        <v>181</v>
      </c>
      <c r="D98" s="22" t="s">
        <v>207</v>
      </c>
      <c r="E98" s="22" t="s">
        <v>176</v>
      </c>
      <c r="F98" s="22" t="s">
        <v>176</v>
      </c>
      <c r="G98" s="23">
        <v>20</v>
      </c>
      <c r="H98" s="23">
        <v>20</v>
      </c>
      <c r="I98" s="27"/>
      <c r="J98" s="28"/>
    </row>
    <row r="99" s="1" customFormat="1" ht="28.5" spans="1:10">
      <c r="A99" s="10"/>
      <c r="B99" s="24" t="s">
        <v>37</v>
      </c>
      <c r="C99" s="20" t="s">
        <v>39</v>
      </c>
      <c r="D99" s="22" t="s">
        <v>201</v>
      </c>
      <c r="E99" s="22" t="s">
        <v>176</v>
      </c>
      <c r="F99" s="22" t="s">
        <v>176</v>
      </c>
      <c r="G99" s="23">
        <v>30</v>
      </c>
      <c r="H99" s="23">
        <v>30</v>
      </c>
      <c r="I99" s="27"/>
      <c r="J99" s="28"/>
    </row>
    <row r="100" s="1" customFormat="1" ht="42.75" spans="1:10">
      <c r="A100" s="13"/>
      <c r="B100" s="21" t="s">
        <v>192</v>
      </c>
      <c r="C100" s="21" t="s">
        <v>193</v>
      </c>
      <c r="D100" s="22" t="s">
        <v>43</v>
      </c>
      <c r="E100" s="22" t="s">
        <v>202</v>
      </c>
      <c r="F100" s="22" t="s">
        <v>176</v>
      </c>
      <c r="G100" s="23">
        <v>10</v>
      </c>
      <c r="H100" s="23">
        <v>10</v>
      </c>
      <c r="I100" s="27"/>
      <c r="J100" s="28"/>
    </row>
    <row r="101" s="1" customFormat="1" spans="1:10">
      <c r="A101" s="10" t="s">
        <v>208</v>
      </c>
      <c r="B101" s="20" t="s">
        <v>170</v>
      </c>
      <c r="C101" s="21" t="s">
        <v>33</v>
      </c>
      <c r="D101" s="22" t="s">
        <v>209</v>
      </c>
      <c r="E101" s="22" t="s">
        <v>210</v>
      </c>
      <c r="F101" s="22" t="s">
        <v>211</v>
      </c>
      <c r="G101" s="23">
        <v>10</v>
      </c>
      <c r="H101" s="23">
        <v>7.5</v>
      </c>
      <c r="I101" s="27" t="s">
        <v>212</v>
      </c>
      <c r="J101" s="28"/>
    </row>
    <row r="102" s="1" customFormat="1" ht="57" spans="1:10">
      <c r="A102" s="10"/>
      <c r="B102" s="20"/>
      <c r="C102" s="24"/>
      <c r="D102" s="22" t="s">
        <v>213</v>
      </c>
      <c r="E102" s="22" t="s">
        <v>214</v>
      </c>
      <c r="F102" s="22" t="s">
        <v>215</v>
      </c>
      <c r="G102" s="23">
        <v>10</v>
      </c>
      <c r="H102" s="23">
        <v>10</v>
      </c>
      <c r="I102" s="27"/>
      <c r="J102" s="28"/>
    </row>
    <row r="103" s="1" customFormat="1" spans="1:10">
      <c r="A103" s="10"/>
      <c r="B103" s="20"/>
      <c r="C103" s="21" t="s">
        <v>34</v>
      </c>
      <c r="D103" s="22" t="s">
        <v>216</v>
      </c>
      <c r="E103" s="22" t="s">
        <v>217</v>
      </c>
      <c r="F103" s="22" t="s">
        <v>176</v>
      </c>
      <c r="G103" s="23">
        <v>10</v>
      </c>
      <c r="H103" s="23">
        <v>10</v>
      </c>
      <c r="I103" s="27"/>
      <c r="J103" s="28"/>
    </row>
    <row r="104" s="1" customFormat="1" spans="1:10">
      <c r="A104" s="10"/>
      <c r="B104" s="20"/>
      <c r="C104" s="24"/>
      <c r="D104" s="22" t="s">
        <v>218</v>
      </c>
      <c r="E104" s="22" t="s">
        <v>217</v>
      </c>
      <c r="F104" s="22" t="s">
        <v>176</v>
      </c>
      <c r="G104" s="23">
        <v>10</v>
      </c>
      <c r="H104" s="23">
        <v>10</v>
      </c>
      <c r="I104" s="27"/>
      <c r="J104" s="28"/>
    </row>
    <row r="105" s="1" customFormat="1" spans="1:10">
      <c r="A105" s="10"/>
      <c r="B105" s="20"/>
      <c r="C105" s="21" t="s">
        <v>178</v>
      </c>
      <c r="D105" s="22" t="s">
        <v>219</v>
      </c>
      <c r="E105" s="22" t="s">
        <v>217</v>
      </c>
      <c r="F105" s="22" t="s">
        <v>176</v>
      </c>
      <c r="G105" s="23">
        <v>5</v>
      </c>
      <c r="H105" s="23">
        <v>5</v>
      </c>
      <c r="I105" s="27"/>
      <c r="J105" s="28"/>
    </row>
    <row r="106" s="1" customFormat="1" spans="1:10">
      <c r="A106" s="10"/>
      <c r="B106" s="20"/>
      <c r="C106" s="20" t="s">
        <v>181</v>
      </c>
      <c r="D106" s="22" t="s">
        <v>220</v>
      </c>
      <c r="E106" s="22" t="s">
        <v>221</v>
      </c>
      <c r="F106" s="22" t="s">
        <v>215</v>
      </c>
      <c r="G106" s="23">
        <v>5</v>
      </c>
      <c r="H106" s="23">
        <v>4</v>
      </c>
      <c r="I106" s="27" t="s">
        <v>222</v>
      </c>
      <c r="J106" s="28"/>
    </row>
    <row r="107" s="1" customFormat="1" ht="71.25" spans="1:10">
      <c r="A107" s="10"/>
      <c r="B107" s="24" t="s">
        <v>223</v>
      </c>
      <c r="C107" s="20" t="s">
        <v>39</v>
      </c>
      <c r="D107" s="22" t="s">
        <v>224</v>
      </c>
      <c r="E107" s="22" t="s">
        <v>225</v>
      </c>
      <c r="F107" s="22" t="s">
        <v>226</v>
      </c>
      <c r="G107" s="23">
        <v>15</v>
      </c>
      <c r="H107" s="23">
        <v>14</v>
      </c>
      <c r="I107" s="27"/>
      <c r="J107" s="28"/>
    </row>
    <row r="108" s="1" customFormat="1" ht="85.5" spans="1:10">
      <c r="A108" s="10"/>
      <c r="B108" s="24"/>
      <c r="C108" s="20"/>
      <c r="D108" s="22" t="s">
        <v>227</v>
      </c>
      <c r="E108" s="22" t="s">
        <v>228</v>
      </c>
      <c r="F108" s="22" t="s">
        <v>228</v>
      </c>
      <c r="G108" s="23">
        <v>15</v>
      </c>
      <c r="H108" s="23">
        <v>14</v>
      </c>
      <c r="I108" s="27"/>
      <c r="J108" s="28"/>
    </row>
    <row r="109" s="1" customFormat="1" ht="42.75" spans="1:10">
      <c r="A109" s="13"/>
      <c r="B109" s="21" t="s">
        <v>192</v>
      </c>
      <c r="C109" s="21" t="s">
        <v>193</v>
      </c>
      <c r="D109" s="22" t="s">
        <v>229</v>
      </c>
      <c r="E109" s="22" t="s">
        <v>230</v>
      </c>
      <c r="F109" s="22" t="s">
        <v>176</v>
      </c>
      <c r="G109" s="23">
        <v>10</v>
      </c>
      <c r="H109" s="23">
        <v>10</v>
      </c>
      <c r="I109" s="27"/>
      <c r="J109" s="28"/>
    </row>
    <row r="110" s="1" customFormat="1" spans="1:10">
      <c r="A110" s="10" t="s">
        <v>231</v>
      </c>
      <c r="B110" s="20" t="s">
        <v>170</v>
      </c>
      <c r="C110" s="21" t="s">
        <v>33</v>
      </c>
      <c r="D110" s="22" t="s">
        <v>232</v>
      </c>
      <c r="E110" s="22" t="s">
        <v>233</v>
      </c>
      <c r="F110" s="22" t="s">
        <v>233</v>
      </c>
      <c r="G110" s="23">
        <v>15</v>
      </c>
      <c r="H110" s="23">
        <v>15</v>
      </c>
      <c r="I110" s="27"/>
      <c r="J110" s="28"/>
    </row>
    <row r="111" s="1" customFormat="1" ht="28.5" spans="1:10">
      <c r="A111" s="10"/>
      <c r="B111" s="20"/>
      <c r="C111" s="21" t="s">
        <v>34</v>
      </c>
      <c r="D111" s="22" t="s">
        <v>234</v>
      </c>
      <c r="E111" s="22" t="s">
        <v>233</v>
      </c>
      <c r="F111" s="22" t="s">
        <v>233</v>
      </c>
      <c r="G111" s="23">
        <v>15</v>
      </c>
      <c r="H111" s="23">
        <v>15</v>
      </c>
      <c r="I111" s="27"/>
      <c r="J111" s="28"/>
    </row>
    <row r="112" s="1" customFormat="1" ht="42.75" spans="1:10">
      <c r="A112" s="10"/>
      <c r="B112" s="20"/>
      <c r="C112" s="21" t="s">
        <v>178</v>
      </c>
      <c r="D112" s="22" t="s">
        <v>235</v>
      </c>
      <c r="E112" s="22" t="s">
        <v>236</v>
      </c>
      <c r="F112" s="22" t="s">
        <v>236</v>
      </c>
      <c r="G112" s="23">
        <v>10</v>
      </c>
      <c r="H112" s="23">
        <v>10</v>
      </c>
      <c r="I112" s="27"/>
      <c r="J112" s="28"/>
    </row>
    <row r="113" s="1" customFormat="1" ht="28.5" spans="1:10">
      <c r="A113" s="10"/>
      <c r="B113" s="20"/>
      <c r="C113" s="20" t="s">
        <v>181</v>
      </c>
      <c r="D113" s="22" t="s">
        <v>237</v>
      </c>
      <c r="E113" s="22" t="s">
        <v>238</v>
      </c>
      <c r="F113" s="22" t="s">
        <v>239</v>
      </c>
      <c r="G113" s="23">
        <v>10</v>
      </c>
      <c r="H113" s="23">
        <v>5</v>
      </c>
      <c r="I113" s="27" t="s">
        <v>240</v>
      </c>
      <c r="J113" s="28"/>
    </row>
    <row r="114" s="1" customFormat="1" ht="28.5" spans="1:10">
      <c r="A114" s="10"/>
      <c r="B114" s="21" t="s">
        <v>184</v>
      </c>
      <c r="C114" s="21" t="s">
        <v>38</v>
      </c>
      <c r="D114" s="22"/>
      <c r="E114" s="22"/>
      <c r="F114" s="22"/>
      <c r="G114" s="23"/>
      <c r="H114" s="23"/>
      <c r="I114" s="27"/>
      <c r="J114" s="28"/>
    </row>
    <row r="115" s="1" customFormat="1" ht="28.5" spans="1:10">
      <c r="A115" s="10"/>
      <c r="B115" s="24"/>
      <c r="C115" s="20" t="s">
        <v>39</v>
      </c>
      <c r="D115" s="22" t="s">
        <v>241</v>
      </c>
      <c r="E115" s="22" t="s">
        <v>233</v>
      </c>
      <c r="F115" s="22" t="s">
        <v>233</v>
      </c>
      <c r="G115" s="23">
        <v>15</v>
      </c>
      <c r="H115" s="23">
        <v>15</v>
      </c>
      <c r="I115" s="27"/>
      <c r="J115" s="28"/>
    </row>
    <row r="116" s="1" customFormat="1" ht="28.5" spans="1:10">
      <c r="A116" s="10"/>
      <c r="B116" s="24"/>
      <c r="C116" s="21" t="s">
        <v>40</v>
      </c>
      <c r="D116" s="22"/>
      <c r="E116" s="22"/>
      <c r="F116" s="22"/>
      <c r="G116" s="23"/>
      <c r="H116" s="23"/>
      <c r="I116" s="27"/>
      <c r="J116" s="28"/>
    </row>
    <row r="117" s="1" customFormat="1" ht="28.5" spans="1:10">
      <c r="A117" s="10"/>
      <c r="B117" s="24"/>
      <c r="C117" s="21" t="s">
        <v>189</v>
      </c>
      <c r="D117" s="22" t="s">
        <v>242</v>
      </c>
      <c r="E117" s="22" t="s">
        <v>243</v>
      </c>
      <c r="F117" s="22" t="s">
        <v>243</v>
      </c>
      <c r="G117" s="23">
        <v>15</v>
      </c>
      <c r="H117" s="23">
        <v>15</v>
      </c>
      <c r="I117" s="27"/>
      <c r="J117" s="28"/>
    </row>
    <row r="118" s="1" customFormat="1" ht="42.75" spans="1:10">
      <c r="A118" s="13"/>
      <c r="B118" s="21" t="s">
        <v>192</v>
      </c>
      <c r="C118" s="21" t="s">
        <v>193</v>
      </c>
      <c r="D118" s="22" t="s">
        <v>244</v>
      </c>
      <c r="E118" s="22" t="s">
        <v>233</v>
      </c>
      <c r="F118" s="22" t="s">
        <v>233</v>
      </c>
      <c r="G118" s="23">
        <v>10</v>
      </c>
      <c r="H118" s="23">
        <v>10</v>
      </c>
      <c r="I118" s="27"/>
      <c r="J118" s="28"/>
    </row>
    <row r="119" s="1" customFormat="1" ht="28.5" spans="1:10">
      <c r="A119" s="10" t="s">
        <v>245</v>
      </c>
      <c r="B119" s="21" t="s">
        <v>170</v>
      </c>
      <c r="C119" s="21" t="s">
        <v>33</v>
      </c>
      <c r="D119" s="25" t="s">
        <v>246</v>
      </c>
      <c r="E119" s="25">
        <f>35.5+5.55</f>
        <v>41.05</v>
      </c>
      <c r="F119" s="25">
        <v>0</v>
      </c>
      <c r="G119" s="26">
        <v>2</v>
      </c>
      <c r="H119" s="26">
        <v>1</v>
      </c>
      <c r="I119" s="29" t="s">
        <v>247</v>
      </c>
      <c r="J119" s="30"/>
    </row>
    <row r="120" s="1" customFormat="1" ht="28.5" spans="1:10">
      <c r="A120" s="10"/>
      <c r="B120" s="24"/>
      <c r="C120" s="24"/>
      <c r="D120" s="25" t="s">
        <v>248</v>
      </c>
      <c r="E120" s="25">
        <v>62</v>
      </c>
      <c r="F120" s="25">
        <v>62</v>
      </c>
      <c r="G120" s="26">
        <v>2</v>
      </c>
      <c r="H120" s="26">
        <v>2</v>
      </c>
      <c r="I120" s="29"/>
      <c r="J120" s="30"/>
    </row>
    <row r="121" s="1" customFormat="1" ht="28.5" spans="1:10">
      <c r="A121" s="10"/>
      <c r="B121" s="24"/>
      <c r="C121" s="24"/>
      <c r="D121" s="25" t="s">
        <v>249</v>
      </c>
      <c r="E121" s="25">
        <v>11.45</v>
      </c>
      <c r="F121" s="25">
        <v>0</v>
      </c>
      <c r="G121" s="26">
        <v>2</v>
      </c>
      <c r="H121" s="26">
        <v>1</v>
      </c>
      <c r="I121" s="29" t="s">
        <v>247</v>
      </c>
      <c r="J121" s="30"/>
    </row>
    <row r="122" s="1" customFormat="1" ht="28.5" spans="1:10">
      <c r="A122" s="10"/>
      <c r="B122" s="24"/>
      <c r="C122" s="24"/>
      <c r="D122" s="25" t="s">
        <v>250</v>
      </c>
      <c r="E122" s="22" t="s">
        <v>251</v>
      </c>
      <c r="F122" s="22" t="s">
        <v>252</v>
      </c>
      <c r="G122" s="26">
        <v>8</v>
      </c>
      <c r="H122" s="26">
        <v>8</v>
      </c>
      <c r="I122" s="29"/>
      <c r="J122" s="30"/>
    </row>
    <row r="123" s="1" customFormat="1" ht="128.25" spans="1:10">
      <c r="A123" s="10"/>
      <c r="B123" s="24"/>
      <c r="C123" s="21" t="s">
        <v>34</v>
      </c>
      <c r="D123" s="25" t="s">
        <v>253</v>
      </c>
      <c r="E123" s="25" t="s">
        <v>254</v>
      </c>
      <c r="F123" s="25" t="s">
        <v>255</v>
      </c>
      <c r="G123" s="26">
        <v>2</v>
      </c>
      <c r="H123" s="26">
        <v>2</v>
      </c>
      <c r="I123" s="29"/>
      <c r="J123" s="30"/>
    </row>
    <row r="124" s="1" customFormat="1" ht="42.75" spans="1:10">
      <c r="A124" s="10"/>
      <c r="B124" s="24"/>
      <c r="C124" s="24"/>
      <c r="D124" s="25" t="s">
        <v>256</v>
      </c>
      <c r="E124" s="25" t="s">
        <v>257</v>
      </c>
      <c r="F124" s="25" t="s">
        <v>258</v>
      </c>
      <c r="G124" s="26">
        <v>2</v>
      </c>
      <c r="H124" s="26">
        <v>2</v>
      </c>
      <c r="I124" s="29"/>
      <c r="J124" s="30"/>
    </row>
    <row r="125" s="1" customFormat="1" ht="28.5" spans="1:10">
      <c r="A125" s="10"/>
      <c r="B125" s="24"/>
      <c r="C125" s="24"/>
      <c r="D125" s="25" t="s">
        <v>259</v>
      </c>
      <c r="E125" s="25" t="s">
        <v>260</v>
      </c>
      <c r="F125" s="25" t="s">
        <v>261</v>
      </c>
      <c r="G125" s="26">
        <v>2</v>
      </c>
      <c r="H125" s="26">
        <v>2</v>
      </c>
      <c r="I125" s="29"/>
      <c r="J125" s="30"/>
    </row>
    <row r="126" s="1" customFormat="1" spans="1:10">
      <c r="A126" s="10"/>
      <c r="B126" s="24"/>
      <c r="C126" s="24"/>
      <c r="D126" s="25" t="s">
        <v>262</v>
      </c>
      <c r="E126" s="22" t="s">
        <v>263</v>
      </c>
      <c r="F126" s="22" t="s">
        <v>264</v>
      </c>
      <c r="G126" s="26">
        <v>8</v>
      </c>
      <c r="H126" s="26">
        <v>8</v>
      </c>
      <c r="I126" s="29"/>
      <c r="J126" s="30"/>
    </row>
    <row r="127" s="1" customFormat="1" ht="28.5" spans="1:10">
      <c r="A127" s="10"/>
      <c r="B127" s="24"/>
      <c r="C127" s="21" t="s">
        <v>178</v>
      </c>
      <c r="D127" s="22" t="s">
        <v>265</v>
      </c>
      <c r="E127" s="22" t="s">
        <v>266</v>
      </c>
      <c r="F127" s="22" t="s">
        <v>195</v>
      </c>
      <c r="G127" s="26">
        <v>2</v>
      </c>
      <c r="H127" s="26">
        <v>2</v>
      </c>
      <c r="I127" s="29"/>
      <c r="J127" s="30"/>
    </row>
    <row r="128" s="1" customFormat="1" ht="28.5" spans="1:10">
      <c r="A128" s="10"/>
      <c r="B128" s="24"/>
      <c r="C128" s="24"/>
      <c r="D128" s="22" t="s">
        <v>267</v>
      </c>
      <c r="E128" s="22" t="s">
        <v>266</v>
      </c>
      <c r="F128" s="22" t="s">
        <v>195</v>
      </c>
      <c r="G128" s="26">
        <v>2</v>
      </c>
      <c r="H128" s="26">
        <v>2</v>
      </c>
      <c r="I128" s="29"/>
      <c r="J128" s="30"/>
    </row>
    <row r="129" s="1" customFormat="1" ht="28.5" spans="1:10">
      <c r="A129" s="10"/>
      <c r="B129" s="24"/>
      <c r="C129" s="24"/>
      <c r="D129" s="22" t="s">
        <v>268</v>
      </c>
      <c r="E129" s="22" t="s">
        <v>269</v>
      </c>
      <c r="F129" s="22" t="s">
        <v>266</v>
      </c>
      <c r="G129" s="26">
        <v>6</v>
      </c>
      <c r="H129" s="26">
        <v>6</v>
      </c>
      <c r="I129" s="29"/>
      <c r="J129" s="30"/>
    </row>
    <row r="130" s="1" customFormat="1" ht="28.5" spans="1:10">
      <c r="A130" s="10"/>
      <c r="B130" s="24"/>
      <c r="C130" s="21" t="s">
        <v>181</v>
      </c>
      <c r="D130" s="22" t="s">
        <v>270</v>
      </c>
      <c r="E130" s="31">
        <v>22263.5</v>
      </c>
      <c r="F130" s="25">
        <v>30.3521</v>
      </c>
      <c r="G130" s="26">
        <v>2</v>
      </c>
      <c r="H130" s="26">
        <v>1</v>
      </c>
      <c r="I130" s="29" t="s">
        <v>271</v>
      </c>
      <c r="J130" s="30"/>
    </row>
    <row r="131" s="1" customFormat="1" spans="1:10">
      <c r="A131" s="10"/>
      <c r="B131" s="24"/>
      <c r="C131" s="24"/>
      <c r="D131" s="22" t="s">
        <v>272</v>
      </c>
      <c r="E131" s="32">
        <f>F130+F131</f>
        <v>1547.8387</v>
      </c>
      <c r="F131" s="25">
        <v>1517.4866</v>
      </c>
      <c r="G131" s="26">
        <v>2</v>
      </c>
      <c r="H131" s="26">
        <v>2</v>
      </c>
      <c r="I131" s="29"/>
      <c r="J131" s="30"/>
    </row>
    <row r="132" s="1" customFormat="1" spans="1:10">
      <c r="A132" s="10"/>
      <c r="B132" s="24"/>
      <c r="C132" s="24"/>
      <c r="D132" s="22" t="s">
        <v>273</v>
      </c>
      <c r="E132" s="33" t="s">
        <v>274</v>
      </c>
      <c r="F132" s="33" t="s">
        <v>274</v>
      </c>
      <c r="G132" s="26">
        <v>8</v>
      </c>
      <c r="H132" s="26">
        <v>8</v>
      </c>
      <c r="I132" s="29"/>
      <c r="J132" s="30"/>
    </row>
    <row r="133" s="1" customFormat="1" ht="28.5" spans="1:10">
      <c r="A133" s="10"/>
      <c r="B133" s="21" t="s">
        <v>184</v>
      </c>
      <c r="C133" s="21" t="s">
        <v>38</v>
      </c>
      <c r="D133" s="22"/>
      <c r="E133" s="22"/>
      <c r="F133" s="22"/>
      <c r="G133" s="26"/>
      <c r="H133" s="26"/>
      <c r="I133" s="29"/>
      <c r="J133" s="30"/>
    </row>
    <row r="134" s="1" customFormat="1" ht="28.5" spans="1:10">
      <c r="A134" s="10"/>
      <c r="B134" s="24"/>
      <c r="C134" s="20" t="s">
        <v>39</v>
      </c>
      <c r="D134" s="22" t="s">
        <v>275</v>
      </c>
      <c r="E134" s="22" t="s">
        <v>266</v>
      </c>
      <c r="F134" s="22" t="s">
        <v>195</v>
      </c>
      <c r="G134" s="26">
        <v>5</v>
      </c>
      <c r="H134" s="26">
        <v>5</v>
      </c>
      <c r="I134" s="29"/>
      <c r="J134" s="30"/>
    </row>
    <row r="135" s="1" customFormat="1" spans="1:10">
      <c r="A135" s="10"/>
      <c r="B135" s="24"/>
      <c r="C135" s="20"/>
      <c r="D135" s="22" t="s">
        <v>276</v>
      </c>
      <c r="E135" s="22" t="s">
        <v>277</v>
      </c>
      <c r="F135" s="22" t="s">
        <v>278</v>
      </c>
      <c r="G135" s="26">
        <v>5</v>
      </c>
      <c r="H135" s="26">
        <v>5</v>
      </c>
      <c r="I135" s="29"/>
      <c r="J135" s="30"/>
    </row>
    <row r="136" s="1" customFormat="1" ht="28.5" spans="1:10">
      <c r="A136" s="10"/>
      <c r="B136" s="24"/>
      <c r="C136" s="20"/>
      <c r="D136" s="33" t="s">
        <v>279</v>
      </c>
      <c r="E136" s="22" t="s">
        <v>280</v>
      </c>
      <c r="F136" s="22" t="s">
        <v>280</v>
      </c>
      <c r="G136" s="26">
        <v>10</v>
      </c>
      <c r="H136" s="26">
        <v>10</v>
      </c>
      <c r="I136" s="29"/>
      <c r="J136" s="30"/>
    </row>
    <row r="137" s="1" customFormat="1" ht="28.5" spans="1:10">
      <c r="A137" s="10"/>
      <c r="B137" s="24"/>
      <c r="C137" s="21" t="s">
        <v>40</v>
      </c>
      <c r="D137" s="22"/>
      <c r="E137" s="22"/>
      <c r="F137" s="22"/>
      <c r="G137" s="26"/>
      <c r="H137" s="26"/>
      <c r="I137" s="29"/>
      <c r="J137" s="30"/>
    </row>
    <row r="138" s="1" customFormat="1" ht="28.5" spans="1:10">
      <c r="A138" s="10"/>
      <c r="B138" s="24"/>
      <c r="C138" s="21" t="s">
        <v>189</v>
      </c>
      <c r="D138" s="22" t="s">
        <v>281</v>
      </c>
      <c r="E138" s="22" t="s">
        <v>282</v>
      </c>
      <c r="F138" s="22" t="s">
        <v>283</v>
      </c>
      <c r="G138" s="26">
        <v>10</v>
      </c>
      <c r="H138" s="26">
        <v>10</v>
      </c>
      <c r="I138" s="29"/>
      <c r="J138" s="30"/>
    </row>
    <row r="139" s="1" customFormat="1" ht="28.5" spans="1:10">
      <c r="A139" s="10"/>
      <c r="B139" s="21" t="s">
        <v>192</v>
      </c>
      <c r="C139" s="21" t="s">
        <v>193</v>
      </c>
      <c r="D139" s="22" t="s">
        <v>284</v>
      </c>
      <c r="E139" s="22" t="s">
        <v>285</v>
      </c>
      <c r="F139" s="22" t="s">
        <v>286</v>
      </c>
      <c r="G139" s="26">
        <v>5</v>
      </c>
      <c r="H139" s="26">
        <v>5</v>
      </c>
      <c r="I139" s="29"/>
      <c r="J139" s="30"/>
    </row>
    <row r="140" s="1" customFormat="1" ht="28.5" spans="1:10">
      <c r="A140" s="13"/>
      <c r="B140" s="24"/>
      <c r="C140" s="24"/>
      <c r="D140" s="22" t="s">
        <v>287</v>
      </c>
      <c r="E140" s="22" t="s">
        <v>266</v>
      </c>
      <c r="F140" s="22" t="s">
        <v>266</v>
      </c>
      <c r="G140" s="26">
        <v>5</v>
      </c>
      <c r="H140" s="26">
        <v>5</v>
      </c>
      <c r="I140" s="29"/>
      <c r="J140" s="30"/>
    </row>
    <row r="141" s="1" customFormat="1" ht="28.5" spans="1:10">
      <c r="A141" s="5" t="s">
        <v>288</v>
      </c>
      <c r="B141" s="20" t="s">
        <v>170</v>
      </c>
      <c r="C141" s="21" t="s">
        <v>33</v>
      </c>
      <c r="D141" s="22" t="s">
        <v>289</v>
      </c>
      <c r="E141" s="22" t="s">
        <v>290</v>
      </c>
      <c r="F141" s="22" t="s">
        <v>290</v>
      </c>
      <c r="G141" s="23">
        <v>10</v>
      </c>
      <c r="H141" s="23">
        <v>10</v>
      </c>
      <c r="I141" s="27"/>
      <c r="J141" s="28"/>
    </row>
    <row r="142" s="1" customFormat="1" spans="1:10">
      <c r="A142" s="5"/>
      <c r="B142" s="20"/>
      <c r="C142" s="24"/>
      <c r="D142" s="22" t="s">
        <v>291</v>
      </c>
      <c r="E142" s="22" t="s">
        <v>292</v>
      </c>
      <c r="F142" s="22" t="s">
        <v>292</v>
      </c>
      <c r="G142" s="23">
        <v>10</v>
      </c>
      <c r="H142" s="23">
        <v>10</v>
      </c>
      <c r="I142" s="27"/>
      <c r="J142" s="28"/>
    </row>
    <row r="143" s="1" customFormat="1" ht="42.75" spans="1:10">
      <c r="A143" s="5"/>
      <c r="B143" s="20"/>
      <c r="C143" s="21" t="s">
        <v>34</v>
      </c>
      <c r="D143" s="22" t="s">
        <v>293</v>
      </c>
      <c r="E143" s="22" t="s">
        <v>290</v>
      </c>
      <c r="F143" s="22" t="s">
        <v>290</v>
      </c>
      <c r="G143" s="23">
        <v>10</v>
      </c>
      <c r="H143" s="23">
        <v>10</v>
      </c>
      <c r="I143" s="27"/>
      <c r="J143" s="28"/>
    </row>
    <row r="144" s="1" customFormat="1" ht="42.75" spans="1:10">
      <c r="A144" s="5"/>
      <c r="B144" s="20"/>
      <c r="C144" s="21" t="s">
        <v>178</v>
      </c>
      <c r="D144" s="22" t="s">
        <v>294</v>
      </c>
      <c r="E144" s="22" t="s">
        <v>236</v>
      </c>
      <c r="F144" s="22" t="s">
        <v>236</v>
      </c>
      <c r="G144" s="23">
        <v>10</v>
      </c>
      <c r="H144" s="23">
        <v>10</v>
      </c>
      <c r="I144" s="27"/>
      <c r="J144" s="28"/>
    </row>
    <row r="145" s="1" customFormat="1" ht="57" spans="1:10">
      <c r="A145" s="5"/>
      <c r="B145" s="20"/>
      <c r="C145" s="20" t="s">
        <v>181</v>
      </c>
      <c r="D145" s="22" t="s">
        <v>295</v>
      </c>
      <c r="E145" s="22" t="s">
        <v>296</v>
      </c>
      <c r="F145" s="22" t="s">
        <v>296</v>
      </c>
      <c r="G145" s="23">
        <v>10</v>
      </c>
      <c r="H145" s="23">
        <v>5</v>
      </c>
      <c r="I145" s="27" t="s">
        <v>297</v>
      </c>
      <c r="J145" s="28"/>
    </row>
    <row r="146" s="1" customFormat="1" ht="28.5" spans="1:10">
      <c r="A146" s="5"/>
      <c r="B146" s="21" t="s">
        <v>184</v>
      </c>
      <c r="C146" s="21" t="s">
        <v>38</v>
      </c>
      <c r="D146" s="22" t="s">
        <v>188</v>
      </c>
      <c r="E146" s="22"/>
      <c r="F146" s="22"/>
      <c r="G146" s="23"/>
      <c r="H146" s="23"/>
      <c r="I146" s="27"/>
      <c r="J146" s="28"/>
    </row>
    <row r="147" s="1" customFormat="1" ht="57" spans="1:10">
      <c r="A147" s="5"/>
      <c r="B147" s="24"/>
      <c r="C147" s="20" t="s">
        <v>39</v>
      </c>
      <c r="D147" s="22" t="s">
        <v>298</v>
      </c>
      <c r="E147" s="22" t="s">
        <v>290</v>
      </c>
      <c r="F147" s="22" t="s">
        <v>290</v>
      </c>
      <c r="G147" s="23">
        <v>30</v>
      </c>
      <c r="H147" s="23">
        <v>30</v>
      </c>
      <c r="I147" s="27"/>
      <c r="J147" s="28"/>
    </row>
    <row r="148" s="1" customFormat="1" ht="28.5" spans="1:10">
      <c r="A148" s="5"/>
      <c r="B148" s="24"/>
      <c r="C148" s="21" t="s">
        <v>40</v>
      </c>
      <c r="D148" s="22"/>
      <c r="E148" s="22"/>
      <c r="F148" s="22"/>
      <c r="G148" s="23"/>
      <c r="H148" s="23"/>
      <c r="I148" s="27"/>
      <c r="J148" s="28"/>
    </row>
    <row r="149" s="1" customFormat="1" ht="28.5" spans="1:10">
      <c r="A149" s="5"/>
      <c r="B149" s="24"/>
      <c r="C149" s="21" t="s">
        <v>189</v>
      </c>
      <c r="D149" s="22"/>
      <c r="E149" s="22"/>
      <c r="F149" s="22"/>
      <c r="G149" s="23"/>
      <c r="H149" s="23"/>
      <c r="I149" s="27"/>
      <c r="J149" s="28"/>
    </row>
    <row r="150" s="1" customFormat="1" ht="42.75" spans="1:10">
      <c r="A150" s="5"/>
      <c r="B150" s="21" t="s">
        <v>192</v>
      </c>
      <c r="C150" s="21" t="s">
        <v>193</v>
      </c>
      <c r="D150" s="22" t="s">
        <v>299</v>
      </c>
      <c r="E150" s="22" t="s">
        <v>300</v>
      </c>
      <c r="F150" s="22" t="s">
        <v>300</v>
      </c>
      <c r="G150" s="23">
        <v>10</v>
      </c>
      <c r="H150" s="23">
        <v>10</v>
      </c>
      <c r="I150" s="27"/>
      <c r="J150" s="28"/>
    </row>
    <row r="151" s="1" customFormat="1" spans="1:10">
      <c r="A151" s="10" t="s">
        <v>301</v>
      </c>
      <c r="B151" s="20" t="s">
        <v>170</v>
      </c>
      <c r="C151" s="21" t="s">
        <v>33</v>
      </c>
      <c r="D151" s="22" t="s">
        <v>302</v>
      </c>
      <c r="E151" s="22" t="s">
        <v>303</v>
      </c>
      <c r="F151" s="22" t="s">
        <v>303</v>
      </c>
      <c r="G151" s="23">
        <v>20</v>
      </c>
      <c r="H151" s="23">
        <v>20</v>
      </c>
      <c r="I151" s="27"/>
      <c r="J151" s="28"/>
    </row>
    <row r="152" s="1" customFormat="1" spans="1:10">
      <c r="A152" s="10"/>
      <c r="B152" s="20"/>
      <c r="C152" s="21" t="s">
        <v>34</v>
      </c>
      <c r="D152" s="22" t="s">
        <v>304</v>
      </c>
      <c r="E152" s="22" t="s">
        <v>266</v>
      </c>
      <c r="F152" s="22" t="s">
        <v>195</v>
      </c>
      <c r="G152" s="23">
        <v>10</v>
      </c>
      <c r="H152" s="23">
        <v>10</v>
      </c>
      <c r="I152" s="27"/>
      <c r="J152" s="28"/>
    </row>
    <row r="153" s="1" customFormat="1" spans="1:10">
      <c r="A153" s="10"/>
      <c r="B153" s="20"/>
      <c r="C153" s="21" t="s">
        <v>178</v>
      </c>
      <c r="D153" s="22" t="s">
        <v>305</v>
      </c>
      <c r="E153" s="22" t="s">
        <v>306</v>
      </c>
      <c r="F153" s="22" t="s">
        <v>306</v>
      </c>
      <c r="G153" s="23">
        <v>10</v>
      </c>
      <c r="H153" s="23">
        <v>10</v>
      </c>
      <c r="I153" s="27"/>
      <c r="J153" s="28"/>
    </row>
    <row r="154" s="1" customFormat="1" spans="1:10">
      <c r="A154" s="10"/>
      <c r="B154" s="20"/>
      <c r="C154" s="20" t="s">
        <v>181</v>
      </c>
      <c r="D154" s="22" t="s">
        <v>307</v>
      </c>
      <c r="E154" s="22" t="s">
        <v>308</v>
      </c>
      <c r="F154" s="22" t="s">
        <v>309</v>
      </c>
      <c r="G154" s="23">
        <v>10</v>
      </c>
      <c r="H154" s="23">
        <v>10</v>
      </c>
      <c r="I154" s="27"/>
      <c r="J154" s="28"/>
    </row>
    <row r="155" s="1" customFormat="1" ht="28.5" spans="1:10">
      <c r="A155" s="10"/>
      <c r="B155" s="21" t="s">
        <v>310</v>
      </c>
      <c r="C155" s="21" t="s">
        <v>311</v>
      </c>
      <c r="D155" s="22"/>
      <c r="E155" s="22"/>
      <c r="F155" s="22"/>
      <c r="G155" s="23"/>
      <c r="H155" s="23"/>
      <c r="I155" s="27"/>
      <c r="J155" s="28"/>
    </row>
    <row r="156" s="1" customFormat="1" ht="28.5" spans="1:10">
      <c r="A156" s="10"/>
      <c r="B156" s="24"/>
      <c r="C156" s="20" t="s">
        <v>312</v>
      </c>
      <c r="D156" s="22" t="s">
        <v>313</v>
      </c>
      <c r="E156" s="22" t="s">
        <v>266</v>
      </c>
      <c r="F156" s="22" t="s">
        <v>195</v>
      </c>
      <c r="G156" s="23">
        <v>30</v>
      </c>
      <c r="H156" s="23">
        <v>30</v>
      </c>
      <c r="I156" s="27"/>
      <c r="J156" s="28"/>
    </row>
    <row r="157" s="1" customFormat="1" ht="28.5" spans="1:10">
      <c r="A157" s="10"/>
      <c r="B157" s="24"/>
      <c r="C157" s="21" t="s">
        <v>314</v>
      </c>
      <c r="D157" s="22"/>
      <c r="E157" s="22"/>
      <c r="F157" s="22"/>
      <c r="G157" s="23"/>
      <c r="H157" s="23"/>
      <c r="I157" s="27"/>
      <c r="J157" s="28"/>
    </row>
    <row r="158" s="1" customFormat="1" ht="28.5" spans="1:10">
      <c r="A158" s="10"/>
      <c r="B158" s="24"/>
      <c r="C158" s="21" t="s">
        <v>189</v>
      </c>
      <c r="D158" s="22"/>
      <c r="E158" s="22"/>
      <c r="F158" s="22"/>
      <c r="G158" s="23"/>
      <c r="H158" s="23"/>
      <c r="I158" s="27"/>
      <c r="J158" s="28"/>
    </row>
    <row r="159" s="1" customFormat="1" ht="42.75" spans="1:10">
      <c r="A159" s="13"/>
      <c r="B159" s="21" t="s">
        <v>192</v>
      </c>
      <c r="C159" s="21" t="s">
        <v>193</v>
      </c>
      <c r="D159" s="22" t="s">
        <v>315</v>
      </c>
      <c r="E159" s="22" t="s">
        <v>266</v>
      </c>
      <c r="F159" s="22" t="s">
        <v>195</v>
      </c>
      <c r="G159" s="23">
        <v>10</v>
      </c>
      <c r="H159" s="23">
        <v>10</v>
      </c>
      <c r="I159" s="27"/>
      <c r="J159" s="28"/>
    </row>
    <row r="160" s="1" customFormat="1" ht="42.75" spans="1:10">
      <c r="A160" s="10" t="s">
        <v>316</v>
      </c>
      <c r="B160" s="20" t="s">
        <v>170</v>
      </c>
      <c r="C160" s="21" t="s">
        <v>33</v>
      </c>
      <c r="D160" s="22" t="s">
        <v>317</v>
      </c>
      <c r="E160" s="22" t="s">
        <v>318</v>
      </c>
      <c r="F160" s="22" t="s">
        <v>319</v>
      </c>
      <c r="G160" s="23">
        <v>10</v>
      </c>
      <c r="H160" s="23">
        <v>10</v>
      </c>
      <c r="I160" s="27"/>
      <c r="J160" s="28"/>
    </row>
    <row r="161" s="1" customFormat="1" ht="57" spans="1:10">
      <c r="A161" s="10"/>
      <c r="B161" s="20"/>
      <c r="C161" s="24"/>
      <c r="D161" s="22" t="s">
        <v>320</v>
      </c>
      <c r="E161" s="22" t="s">
        <v>321</v>
      </c>
      <c r="F161" s="22" t="s">
        <v>322</v>
      </c>
      <c r="G161" s="23">
        <v>10</v>
      </c>
      <c r="H161" s="23">
        <v>5</v>
      </c>
      <c r="I161" s="27" t="s">
        <v>323</v>
      </c>
      <c r="J161" s="28"/>
    </row>
    <row r="162" s="1" customFormat="1" ht="28.5" spans="1:10">
      <c r="A162" s="10"/>
      <c r="B162" s="20"/>
      <c r="C162" s="21" t="s">
        <v>34</v>
      </c>
      <c r="D162" s="22" t="s">
        <v>324</v>
      </c>
      <c r="E162" s="22" t="s">
        <v>325</v>
      </c>
      <c r="F162" s="22" t="s">
        <v>325</v>
      </c>
      <c r="G162" s="23">
        <v>10</v>
      </c>
      <c r="H162" s="23">
        <v>10</v>
      </c>
      <c r="I162" s="27"/>
      <c r="J162" s="28"/>
    </row>
    <row r="163" s="1" customFormat="1" ht="28.5" spans="1:10">
      <c r="A163" s="10"/>
      <c r="B163" s="20"/>
      <c r="C163" s="21" t="s">
        <v>178</v>
      </c>
      <c r="D163" s="22" t="s">
        <v>326</v>
      </c>
      <c r="E163" s="22" t="s">
        <v>327</v>
      </c>
      <c r="F163" s="22" t="s">
        <v>327</v>
      </c>
      <c r="G163" s="23">
        <v>10</v>
      </c>
      <c r="H163" s="23">
        <v>10</v>
      </c>
      <c r="I163" s="27" t="s">
        <v>328</v>
      </c>
      <c r="J163" s="28"/>
    </row>
    <row r="164" s="1" customFormat="1" ht="57" spans="1:10">
      <c r="A164" s="10"/>
      <c r="B164" s="20"/>
      <c r="C164" s="20" t="s">
        <v>181</v>
      </c>
      <c r="D164" s="22" t="s">
        <v>329</v>
      </c>
      <c r="E164" s="22" t="s">
        <v>330</v>
      </c>
      <c r="F164" s="22" t="s">
        <v>330</v>
      </c>
      <c r="G164" s="23">
        <v>10</v>
      </c>
      <c r="H164" s="23">
        <v>10</v>
      </c>
      <c r="I164" s="27"/>
      <c r="J164" s="28"/>
    </row>
    <row r="165" s="1" customFormat="1" ht="28.5" spans="1:10">
      <c r="A165" s="10"/>
      <c r="B165" s="21" t="s">
        <v>184</v>
      </c>
      <c r="C165" s="21" t="s">
        <v>38</v>
      </c>
      <c r="D165" s="22" t="s">
        <v>188</v>
      </c>
      <c r="E165" s="22"/>
      <c r="F165" s="22"/>
      <c r="G165" s="23"/>
      <c r="H165" s="23"/>
      <c r="I165" s="27"/>
      <c r="J165" s="28"/>
    </row>
    <row r="166" s="1" customFormat="1" ht="42.75" spans="1:10">
      <c r="A166" s="10"/>
      <c r="B166" s="24"/>
      <c r="C166" s="20" t="s">
        <v>39</v>
      </c>
      <c r="D166" s="22" t="s">
        <v>331</v>
      </c>
      <c r="E166" s="22" t="s">
        <v>318</v>
      </c>
      <c r="F166" s="22" t="s">
        <v>319</v>
      </c>
      <c r="G166" s="23">
        <v>15</v>
      </c>
      <c r="H166" s="23">
        <v>15</v>
      </c>
      <c r="I166" s="27"/>
      <c r="J166" s="28"/>
    </row>
    <row r="167" s="1" customFormat="1" spans="1:10">
      <c r="A167" s="10"/>
      <c r="B167" s="24"/>
      <c r="C167" s="20"/>
      <c r="D167" s="22" t="s">
        <v>332</v>
      </c>
      <c r="E167" s="22" t="s">
        <v>322</v>
      </c>
      <c r="F167" s="22" t="s">
        <v>322</v>
      </c>
      <c r="G167" s="23">
        <v>15</v>
      </c>
      <c r="H167" s="23">
        <v>15</v>
      </c>
      <c r="I167" s="27"/>
      <c r="J167" s="28"/>
    </row>
    <row r="168" s="1" customFormat="1" ht="28.5" spans="1:10">
      <c r="A168" s="10"/>
      <c r="B168" s="24"/>
      <c r="C168" s="21" t="s">
        <v>40</v>
      </c>
      <c r="D168" s="22" t="s">
        <v>188</v>
      </c>
      <c r="E168" s="22"/>
      <c r="F168" s="22"/>
      <c r="G168" s="23"/>
      <c r="H168" s="23"/>
      <c r="I168" s="27"/>
      <c r="J168" s="28"/>
    </row>
    <row r="169" s="1" customFormat="1" ht="28.5" spans="1:10">
      <c r="A169" s="10"/>
      <c r="B169" s="24"/>
      <c r="C169" s="21" t="s">
        <v>189</v>
      </c>
      <c r="D169" s="22" t="s">
        <v>188</v>
      </c>
      <c r="E169" s="22"/>
      <c r="F169" s="22"/>
      <c r="G169" s="23"/>
      <c r="H169" s="23"/>
      <c r="I169" s="27"/>
      <c r="J169" s="28"/>
    </row>
    <row r="170" s="1" customFormat="1" ht="42.75" spans="1:10">
      <c r="A170" s="13"/>
      <c r="B170" s="21" t="s">
        <v>192</v>
      </c>
      <c r="C170" s="21" t="s">
        <v>193</v>
      </c>
      <c r="D170" s="22" t="s">
        <v>333</v>
      </c>
      <c r="E170" s="22" t="s">
        <v>334</v>
      </c>
      <c r="F170" s="22" t="s">
        <v>334</v>
      </c>
      <c r="G170" s="23">
        <v>10</v>
      </c>
      <c r="H170" s="23">
        <v>10</v>
      </c>
      <c r="I170" s="27"/>
      <c r="J170" s="28"/>
    </row>
    <row r="171" s="1" customFormat="1" spans="1:10">
      <c r="A171" s="10" t="s">
        <v>335</v>
      </c>
      <c r="B171" s="20" t="s">
        <v>170</v>
      </c>
      <c r="C171" s="21" t="s">
        <v>33</v>
      </c>
      <c r="D171" s="22" t="s">
        <v>336</v>
      </c>
      <c r="E171" s="22" t="s">
        <v>337</v>
      </c>
      <c r="F171" s="22" t="s">
        <v>338</v>
      </c>
      <c r="G171" s="23">
        <v>10</v>
      </c>
      <c r="H171" s="23">
        <v>10</v>
      </c>
      <c r="I171" s="27"/>
      <c r="J171" s="28"/>
    </row>
    <row r="172" s="1" customFormat="1" spans="1:10">
      <c r="A172" s="10"/>
      <c r="B172" s="20"/>
      <c r="C172" s="24"/>
      <c r="D172" s="22" t="s">
        <v>339</v>
      </c>
      <c r="E172" s="22" t="s">
        <v>340</v>
      </c>
      <c r="F172" s="22" t="s">
        <v>341</v>
      </c>
      <c r="G172" s="23">
        <v>10</v>
      </c>
      <c r="H172" s="23">
        <v>10</v>
      </c>
      <c r="I172" s="27"/>
      <c r="J172" s="28"/>
    </row>
    <row r="173" s="1" customFormat="1" spans="1:10">
      <c r="A173" s="10"/>
      <c r="B173" s="20"/>
      <c r="C173" s="21" t="s">
        <v>34</v>
      </c>
      <c r="D173" s="22" t="s">
        <v>342</v>
      </c>
      <c r="E173" s="22" t="s">
        <v>343</v>
      </c>
      <c r="F173" s="22" t="s">
        <v>195</v>
      </c>
      <c r="G173" s="23">
        <v>10</v>
      </c>
      <c r="H173" s="23">
        <v>10</v>
      </c>
      <c r="I173" s="27"/>
      <c r="J173" s="28"/>
    </row>
    <row r="174" s="1" customFormat="1" spans="1:10">
      <c r="A174" s="10"/>
      <c r="B174" s="20"/>
      <c r="C174" s="21" t="s">
        <v>178</v>
      </c>
      <c r="D174" s="22" t="s">
        <v>344</v>
      </c>
      <c r="E174" s="22"/>
      <c r="F174" s="22" t="s">
        <v>345</v>
      </c>
      <c r="G174" s="23">
        <v>10</v>
      </c>
      <c r="H174" s="23">
        <v>10</v>
      </c>
      <c r="I174" s="27"/>
      <c r="J174" s="28"/>
    </row>
    <row r="175" s="1" customFormat="1" spans="1:10">
      <c r="A175" s="10"/>
      <c r="B175" s="20"/>
      <c r="C175" s="20" t="s">
        <v>181</v>
      </c>
      <c r="D175" s="22" t="s">
        <v>346</v>
      </c>
      <c r="E175" s="22" t="s">
        <v>347</v>
      </c>
      <c r="F175" s="22" t="s">
        <v>348</v>
      </c>
      <c r="G175" s="23">
        <v>10</v>
      </c>
      <c r="H175" s="23">
        <v>10</v>
      </c>
      <c r="I175" s="27"/>
      <c r="J175" s="28"/>
    </row>
    <row r="176" s="1" customFormat="1" ht="28.5" spans="1:10">
      <c r="A176" s="10"/>
      <c r="B176" s="21" t="s">
        <v>310</v>
      </c>
      <c r="C176" s="21" t="s">
        <v>38</v>
      </c>
      <c r="D176" s="22"/>
      <c r="E176" s="22"/>
      <c r="F176" s="22"/>
      <c r="G176" s="23"/>
      <c r="H176" s="23"/>
      <c r="I176" s="27"/>
      <c r="J176" s="28"/>
    </row>
    <row r="177" s="1" customFormat="1" ht="28.5" spans="1:10">
      <c r="A177" s="10"/>
      <c r="B177" s="24"/>
      <c r="C177" s="20" t="s">
        <v>39</v>
      </c>
      <c r="D177" s="22" t="s">
        <v>349</v>
      </c>
      <c r="E177" s="22"/>
      <c r="F177" s="22" t="s">
        <v>350</v>
      </c>
      <c r="G177" s="23">
        <v>30</v>
      </c>
      <c r="H177" s="23">
        <v>30</v>
      </c>
      <c r="I177" s="27"/>
      <c r="J177" s="28"/>
    </row>
    <row r="178" ht="28.5" spans="1:10">
      <c r="A178" s="10"/>
      <c r="B178" s="24"/>
      <c r="C178" s="21" t="s">
        <v>40</v>
      </c>
      <c r="D178" s="22"/>
      <c r="E178" s="22"/>
      <c r="F178" s="22"/>
      <c r="G178" s="23"/>
      <c r="H178" s="23"/>
      <c r="I178" s="27"/>
      <c r="J178" s="28"/>
    </row>
    <row r="179" ht="28.5" spans="1:10">
      <c r="A179" s="10"/>
      <c r="B179" s="24"/>
      <c r="C179" s="21" t="s">
        <v>189</v>
      </c>
      <c r="D179" s="22"/>
      <c r="E179" s="22"/>
      <c r="F179" s="22"/>
      <c r="G179" s="23"/>
      <c r="H179" s="23"/>
      <c r="I179" s="27"/>
      <c r="J179" s="28"/>
    </row>
    <row r="180" ht="42.75" spans="1:10">
      <c r="A180" s="13"/>
      <c r="B180" s="21" t="s">
        <v>192</v>
      </c>
      <c r="C180" s="21" t="s">
        <v>193</v>
      </c>
      <c r="D180" s="22" t="s">
        <v>351</v>
      </c>
      <c r="E180" s="22" t="s">
        <v>266</v>
      </c>
      <c r="F180" s="22" t="s">
        <v>176</v>
      </c>
      <c r="G180" s="23">
        <v>10</v>
      </c>
      <c r="H180" s="23">
        <v>10</v>
      </c>
      <c r="I180" s="27"/>
      <c r="J180" s="28"/>
    </row>
    <row r="181" ht="28.5" spans="1:10">
      <c r="A181" s="10" t="s">
        <v>352</v>
      </c>
      <c r="B181" s="20" t="s">
        <v>170</v>
      </c>
      <c r="C181" s="21" t="s">
        <v>33</v>
      </c>
      <c r="D181" s="22" t="s">
        <v>353</v>
      </c>
      <c r="E181" s="22" t="s">
        <v>292</v>
      </c>
      <c r="F181" s="22" t="s">
        <v>292</v>
      </c>
      <c r="G181" s="23">
        <v>10</v>
      </c>
      <c r="H181" s="23">
        <v>10</v>
      </c>
      <c r="I181" s="27"/>
      <c r="J181" s="28"/>
    </row>
    <row r="182" ht="28.5" spans="1:10">
      <c r="A182" s="10"/>
      <c r="B182" s="20"/>
      <c r="C182" s="24"/>
      <c r="D182" s="22" t="s">
        <v>354</v>
      </c>
      <c r="E182" s="22" t="s">
        <v>355</v>
      </c>
      <c r="F182" s="22" t="s">
        <v>355</v>
      </c>
      <c r="G182" s="23">
        <v>10</v>
      </c>
      <c r="H182" s="23">
        <v>10</v>
      </c>
      <c r="I182" s="27"/>
      <c r="J182" s="28"/>
    </row>
    <row r="183" spans="1:10">
      <c r="A183" s="10"/>
      <c r="B183" s="20"/>
      <c r="C183" s="21" t="s">
        <v>34</v>
      </c>
      <c r="D183" s="22" t="s">
        <v>356</v>
      </c>
      <c r="E183" s="34" t="s">
        <v>357</v>
      </c>
      <c r="F183" s="22" t="s">
        <v>358</v>
      </c>
      <c r="G183" s="23">
        <v>5</v>
      </c>
      <c r="H183" s="23">
        <f>G183</f>
        <v>5</v>
      </c>
      <c r="I183" s="27" t="s">
        <v>359</v>
      </c>
      <c r="J183" s="28"/>
    </row>
    <row r="184" spans="1:10">
      <c r="A184" s="10"/>
      <c r="B184" s="20"/>
      <c r="C184" s="24"/>
      <c r="D184" s="22" t="s">
        <v>360</v>
      </c>
      <c r="E184" s="22" t="s">
        <v>357</v>
      </c>
      <c r="F184" s="22" t="s">
        <v>357</v>
      </c>
      <c r="G184" s="23">
        <v>10</v>
      </c>
      <c r="H184" s="23">
        <v>10</v>
      </c>
      <c r="I184" s="27"/>
      <c r="J184" s="28"/>
    </row>
    <row r="185" spans="1:10">
      <c r="A185" s="10"/>
      <c r="B185" s="20"/>
      <c r="C185" s="24"/>
      <c r="D185" s="22" t="s">
        <v>361</v>
      </c>
      <c r="E185" s="22" t="s">
        <v>292</v>
      </c>
      <c r="F185" s="22" t="s">
        <v>292</v>
      </c>
      <c r="G185" s="23">
        <v>10</v>
      </c>
      <c r="H185" s="23">
        <v>10</v>
      </c>
      <c r="I185" s="27"/>
      <c r="J185" s="28"/>
    </row>
    <row r="186" ht="28.5" spans="1:10">
      <c r="A186" s="10"/>
      <c r="B186" s="20"/>
      <c r="C186" s="21" t="s">
        <v>178</v>
      </c>
      <c r="D186" s="22" t="s">
        <v>362</v>
      </c>
      <c r="E186" s="22" t="s">
        <v>363</v>
      </c>
      <c r="F186" s="22" t="s">
        <v>363</v>
      </c>
      <c r="G186" s="23"/>
      <c r="H186" s="23"/>
      <c r="I186" s="27"/>
      <c r="J186" s="28"/>
    </row>
    <row r="187" spans="1:10">
      <c r="A187" s="10"/>
      <c r="B187" s="20"/>
      <c r="C187" s="20" t="s">
        <v>181</v>
      </c>
      <c r="D187" s="22" t="s">
        <v>364</v>
      </c>
      <c r="E187" s="34" t="s">
        <v>365</v>
      </c>
      <c r="F187" s="22" t="s">
        <v>366</v>
      </c>
      <c r="G187" s="23">
        <v>5</v>
      </c>
      <c r="H187" s="23">
        <f>G187</f>
        <v>5</v>
      </c>
      <c r="I187" s="27" t="s">
        <v>367</v>
      </c>
      <c r="J187" s="28"/>
    </row>
    <row r="188" ht="28.5" spans="1:10">
      <c r="A188" s="10"/>
      <c r="B188" s="21" t="s">
        <v>184</v>
      </c>
      <c r="C188" s="21" t="s">
        <v>38</v>
      </c>
      <c r="D188" s="22"/>
      <c r="E188" s="22"/>
      <c r="F188" s="22"/>
      <c r="G188" s="23"/>
      <c r="H188" s="23"/>
      <c r="I188" s="27"/>
      <c r="J188" s="28"/>
    </row>
    <row r="189" ht="114" spans="1:10">
      <c r="A189" s="10"/>
      <c r="B189" s="24"/>
      <c r="C189" s="20" t="s">
        <v>39</v>
      </c>
      <c r="D189" s="22" t="s">
        <v>368</v>
      </c>
      <c r="E189" s="22" t="s">
        <v>369</v>
      </c>
      <c r="F189" s="22" t="s">
        <v>369</v>
      </c>
      <c r="G189" s="23">
        <v>15</v>
      </c>
      <c r="H189" s="23">
        <v>15</v>
      </c>
      <c r="I189" s="27"/>
      <c r="J189" s="28"/>
    </row>
    <row r="190" ht="28.5" spans="1:10">
      <c r="A190" s="10"/>
      <c r="B190" s="24"/>
      <c r="C190" s="21" t="s">
        <v>40</v>
      </c>
      <c r="D190" s="22"/>
      <c r="E190" s="22"/>
      <c r="F190" s="22"/>
      <c r="G190" s="23"/>
      <c r="H190" s="23"/>
      <c r="I190" s="27"/>
      <c r="J190" s="28"/>
    </row>
    <row r="191" ht="57" spans="1:10">
      <c r="A191" s="10"/>
      <c r="B191" s="24"/>
      <c r="C191" s="21" t="s">
        <v>189</v>
      </c>
      <c r="D191" s="22" t="s">
        <v>370</v>
      </c>
      <c r="E191" s="22" t="s">
        <v>371</v>
      </c>
      <c r="F191" s="22" t="s">
        <v>371</v>
      </c>
      <c r="G191" s="23">
        <v>15</v>
      </c>
      <c r="H191" s="23">
        <v>15</v>
      </c>
      <c r="I191" s="27"/>
      <c r="J191" s="28"/>
    </row>
    <row r="192" ht="42.75" spans="1:10">
      <c r="A192" s="13"/>
      <c r="B192" s="21" t="s">
        <v>192</v>
      </c>
      <c r="C192" s="21" t="s">
        <v>193</v>
      </c>
      <c r="D192" s="22" t="s">
        <v>372</v>
      </c>
      <c r="E192" s="34" t="s">
        <v>285</v>
      </c>
      <c r="F192" s="22" t="s">
        <v>286</v>
      </c>
      <c r="G192" s="23">
        <v>10</v>
      </c>
      <c r="H192" s="23">
        <v>10</v>
      </c>
      <c r="I192" s="27"/>
      <c r="J192" s="28"/>
    </row>
    <row r="193" spans="1:10">
      <c r="A193" s="10" t="s">
        <v>373</v>
      </c>
      <c r="B193" s="20" t="s">
        <v>170</v>
      </c>
      <c r="C193" s="21" t="s">
        <v>33</v>
      </c>
      <c r="D193" s="22" t="s">
        <v>374</v>
      </c>
      <c r="E193" s="22" t="s">
        <v>375</v>
      </c>
      <c r="F193" s="22" t="s">
        <v>375</v>
      </c>
      <c r="G193" s="23">
        <v>10</v>
      </c>
      <c r="H193" s="23">
        <v>10</v>
      </c>
      <c r="I193" s="27"/>
      <c r="J193" s="28"/>
    </row>
    <row r="194" spans="1:10">
      <c r="A194" s="10"/>
      <c r="B194" s="20"/>
      <c r="C194" s="24"/>
      <c r="D194" s="22" t="s">
        <v>376</v>
      </c>
      <c r="E194" s="22" t="s">
        <v>377</v>
      </c>
      <c r="F194" s="22" t="s">
        <v>378</v>
      </c>
      <c r="G194" s="23">
        <v>10</v>
      </c>
      <c r="H194" s="23">
        <v>10</v>
      </c>
      <c r="I194" s="27"/>
      <c r="J194" s="28"/>
    </row>
    <row r="195" spans="1:10">
      <c r="A195" s="10"/>
      <c r="B195" s="20"/>
      <c r="C195" s="21" t="s">
        <v>34</v>
      </c>
      <c r="D195" s="22" t="s">
        <v>379</v>
      </c>
      <c r="E195" s="22" t="s">
        <v>176</v>
      </c>
      <c r="F195" s="22" t="s">
        <v>176</v>
      </c>
      <c r="G195" s="23">
        <v>10</v>
      </c>
      <c r="H195" s="23">
        <v>10</v>
      </c>
      <c r="I195" s="27"/>
      <c r="J195" s="28"/>
    </row>
    <row r="196" ht="28.5" spans="1:10">
      <c r="A196" s="10"/>
      <c r="B196" s="20"/>
      <c r="C196" s="21" t="s">
        <v>178</v>
      </c>
      <c r="D196" s="22" t="s">
        <v>380</v>
      </c>
      <c r="E196" s="22" t="s">
        <v>306</v>
      </c>
      <c r="F196" s="22" t="s">
        <v>306</v>
      </c>
      <c r="G196" s="23">
        <v>10</v>
      </c>
      <c r="H196" s="23">
        <v>10</v>
      </c>
      <c r="I196" s="27"/>
      <c r="J196" s="28"/>
    </row>
    <row r="197" spans="1:10">
      <c r="A197" s="10"/>
      <c r="B197" s="20"/>
      <c r="C197" s="20" t="s">
        <v>181</v>
      </c>
      <c r="D197" s="22" t="s">
        <v>381</v>
      </c>
      <c r="E197" s="22" t="s">
        <v>382</v>
      </c>
      <c r="F197" s="22" t="s">
        <v>383</v>
      </c>
      <c r="G197" s="23">
        <v>10</v>
      </c>
      <c r="H197" s="23">
        <v>10</v>
      </c>
      <c r="I197" s="27"/>
      <c r="J197" s="28"/>
    </row>
    <row r="198" ht="28.5" spans="1:10">
      <c r="A198" s="10"/>
      <c r="B198" s="21" t="s">
        <v>384</v>
      </c>
      <c r="C198" s="21" t="s">
        <v>38</v>
      </c>
      <c r="D198" s="22"/>
      <c r="E198" s="22"/>
      <c r="F198" s="22"/>
      <c r="G198" s="23"/>
      <c r="H198" s="23"/>
      <c r="I198" s="27"/>
      <c r="J198" s="28"/>
    </row>
    <row r="199" ht="28.5" spans="1:10">
      <c r="A199" s="10"/>
      <c r="B199" s="24"/>
      <c r="C199" s="20" t="s">
        <v>39</v>
      </c>
      <c r="D199" s="22" t="s">
        <v>385</v>
      </c>
      <c r="E199" s="22"/>
      <c r="F199" s="22" t="s">
        <v>386</v>
      </c>
      <c r="G199" s="23">
        <v>30</v>
      </c>
      <c r="H199" s="23">
        <v>30</v>
      </c>
      <c r="I199" s="27"/>
      <c r="J199" s="28"/>
    </row>
    <row r="200" ht="28.5" spans="1:10">
      <c r="A200" s="10"/>
      <c r="B200" s="24"/>
      <c r="C200" s="21" t="s">
        <v>40</v>
      </c>
      <c r="D200" s="22"/>
      <c r="E200" s="22"/>
      <c r="F200" s="22"/>
      <c r="G200" s="23"/>
      <c r="H200" s="23"/>
      <c r="I200" s="27"/>
      <c r="J200" s="28"/>
    </row>
    <row r="201" ht="28.5" spans="1:10">
      <c r="A201" s="10"/>
      <c r="B201" s="24"/>
      <c r="C201" s="21" t="s">
        <v>189</v>
      </c>
      <c r="D201" s="22"/>
      <c r="E201" s="22"/>
      <c r="F201" s="22"/>
      <c r="G201" s="23"/>
      <c r="H201" s="23"/>
      <c r="I201" s="27"/>
      <c r="J201" s="28"/>
    </row>
    <row r="202" ht="42.75" spans="1:10">
      <c r="A202" s="13"/>
      <c r="B202" s="21" t="s">
        <v>192</v>
      </c>
      <c r="C202" s="21" t="s">
        <v>193</v>
      </c>
      <c r="D202" s="22" t="s">
        <v>315</v>
      </c>
      <c r="E202" s="22" t="s">
        <v>176</v>
      </c>
      <c r="F202" s="22" t="s">
        <v>176</v>
      </c>
      <c r="G202" s="23">
        <v>10</v>
      </c>
      <c r="H202" s="23">
        <v>10</v>
      </c>
      <c r="I202" s="27"/>
      <c r="J202" s="28"/>
    </row>
    <row r="203" spans="1:10">
      <c r="A203" s="10" t="s">
        <v>387</v>
      </c>
      <c r="B203" s="20" t="s">
        <v>170</v>
      </c>
      <c r="C203" s="21" t="s">
        <v>33</v>
      </c>
      <c r="D203" s="22" t="s">
        <v>388</v>
      </c>
      <c r="E203" s="22" t="s">
        <v>389</v>
      </c>
      <c r="F203" s="22" t="s">
        <v>389</v>
      </c>
      <c r="G203" s="23">
        <v>20</v>
      </c>
      <c r="H203" s="23">
        <v>20</v>
      </c>
      <c r="I203" s="27"/>
      <c r="J203" s="28"/>
    </row>
    <row r="204" spans="1:10">
      <c r="A204" s="10"/>
      <c r="B204" s="20"/>
      <c r="C204" s="21" t="s">
        <v>34</v>
      </c>
      <c r="D204" s="22" t="s">
        <v>390</v>
      </c>
      <c r="E204" s="22" t="s">
        <v>176</v>
      </c>
      <c r="F204" s="22" t="s">
        <v>176</v>
      </c>
      <c r="G204" s="23">
        <v>5</v>
      </c>
      <c r="H204" s="23">
        <v>5</v>
      </c>
      <c r="I204" s="27"/>
      <c r="J204" s="28"/>
    </row>
    <row r="205" spans="1:10">
      <c r="A205" s="10"/>
      <c r="B205" s="20"/>
      <c r="C205" s="24"/>
      <c r="D205" s="22" t="s">
        <v>391</v>
      </c>
      <c r="E205" s="22" t="s">
        <v>176</v>
      </c>
      <c r="F205" s="22" t="s">
        <v>176</v>
      </c>
      <c r="G205" s="23">
        <v>5</v>
      </c>
      <c r="H205" s="23">
        <v>5</v>
      </c>
      <c r="I205" s="27"/>
      <c r="J205" s="28"/>
    </row>
    <row r="206" spans="1:10">
      <c r="A206" s="10"/>
      <c r="B206" s="20"/>
      <c r="C206" s="21" t="s">
        <v>178</v>
      </c>
      <c r="D206" s="22" t="s">
        <v>392</v>
      </c>
      <c r="E206" s="22" t="s">
        <v>176</v>
      </c>
      <c r="F206" s="22" t="s">
        <v>176</v>
      </c>
      <c r="G206" s="23">
        <v>10</v>
      </c>
      <c r="H206" s="23">
        <v>10</v>
      </c>
      <c r="I206" s="27"/>
      <c r="J206" s="28"/>
    </row>
    <row r="207" spans="1:10">
      <c r="A207" s="10"/>
      <c r="B207" s="20"/>
      <c r="C207" s="20" t="s">
        <v>181</v>
      </c>
      <c r="D207" s="22" t="s">
        <v>393</v>
      </c>
      <c r="E207" s="22" t="s">
        <v>394</v>
      </c>
      <c r="F207" s="22" t="s">
        <v>395</v>
      </c>
      <c r="G207" s="23">
        <v>10</v>
      </c>
      <c r="H207" s="23">
        <v>10</v>
      </c>
      <c r="I207" s="27"/>
      <c r="J207" s="28"/>
    </row>
    <row r="208" ht="28.5" spans="1:10">
      <c r="A208" s="10"/>
      <c r="B208" s="21" t="s">
        <v>310</v>
      </c>
      <c r="C208" s="21" t="s">
        <v>38</v>
      </c>
      <c r="D208" s="22"/>
      <c r="E208" s="22"/>
      <c r="F208" s="22"/>
      <c r="G208" s="23"/>
      <c r="H208" s="23"/>
      <c r="I208" s="27"/>
      <c r="J208" s="28"/>
    </row>
    <row r="209" ht="28.5" spans="1:10">
      <c r="A209" s="10"/>
      <c r="B209" s="24"/>
      <c r="C209" s="20" t="s">
        <v>39</v>
      </c>
      <c r="D209" s="22" t="s">
        <v>396</v>
      </c>
      <c r="E209" s="22"/>
      <c r="F209" s="22" t="s">
        <v>397</v>
      </c>
      <c r="G209" s="23">
        <v>10</v>
      </c>
      <c r="H209" s="23">
        <v>10</v>
      </c>
      <c r="I209" s="27"/>
      <c r="J209" s="28"/>
    </row>
    <row r="210" ht="28.5" spans="1:10">
      <c r="A210" s="10"/>
      <c r="B210" s="24"/>
      <c r="C210" s="20"/>
      <c r="D210" s="22" t="s">
        <v>398</v>
      </c>
      <c r="E210" s="22"/>
      <c r="F210" s="22" t="s">
        <v>399</v>
      </c>
      <c r="G210" s="23">
        <v>10</v>
      </c>
      <c r="H210" s="23">
        <v>10</v>
      </c>
      <c r="I210" s="27"/>
      <c r="J210" s="28"/>
    </row>
    <row r="211" ht="28.5" spans="1:10">
      <c r="A211" s="10"/>
      <c r="B211" s="24"/>
      <c r="C211" s="20"/>
      <c r="D211" s="22" t="s">
        <v>400</v>
      </c>
      <c r="E211" s="22"/>
      <c r="F211" s="22" t="s">
        <v>401</v>
      </c>
      <c r="G211" s="23">
        <v>10</v>
      </c>
      <c r="H211" s="23">
        <v>10</v>
      </c>
      <c r="I211" s="27"/>
      <c r="J211" s="28"/>
    </row>
    <row r="212" ht="28.5" spans="1:10">
      <c r="A212" s="10"/>
      <c r="B212" s="24"/>
      <c r="C212" s="21" t="s">
        <v>40</v>
      </c>
      <c r="D212" s="22"/>
      <c r="E212" s="22"/>
      <c r="F212" s="22"/>
      <c r="G212" s="23"/>
      <c r="H212" s="23"/>
      <c r="I212" s="27"/>
      <c r="J212" s="28"/>
    </row>
    <row r="213" ht="28.5" spans="1:10">
      <c r="A213" s="10"/>
      <c r="B213" s="24"/>
      <c r="C213" s="21" t="s">
        <v>189</v>
      </c>
      <c r="D213" s="22"/>
      <c r="E213" s="22"/>
      <c r="F213" s="22"/>
      <c r="G213" s="23"/>
      <c r="H213" s="23"/>
      <c r="I213" s="27"/>
      <c r="J213" s="28"/>
    </row>
    <row r="214" spans="1:10">
      <c r="A214" s="10"/>
      <c r="B214" s="21" t="s">
        <v>192</v>
      </c>
      <c r="C214" s="21" t="s">
        <v>193</v>
      </c>
      <c r="D214" s="22" t="s">
        <v>402</v>
      </c>
      <c r="E214" s="22" t="s">
        <v>403</v>
      </c>
      <c r="F214" s="22" t="s">
        <v>286</v>
      </c>
      <c r="G214" s="23">
        <v>5</v>
      </c>
      <c r="H214" s="23">
        <v>5</v>
      </c>
      <c r="I214" s="27"/>
      <c r="J214" s="28"/>
    </row>
    <row r="215" spans="1:10">
      <c r="A215" s="13"/>
      <c r="B215" s="24"/>
      <c r="C215" s="24"/>
      <c r="D215" s="22" t="s">
        <v>404</v>
      </c>
      <c r="E215" s="22" t="s">
        <v>266</v>
      </c>
      <c r="F215" s="22" t="s">
        <v>176</v>
      </c>
      <c r="G215" s="23">
        <v>5</v>
      </c>
      <c r="H215" s="23">
        <v>5</v>
      </c>
      <c r="I215" s="27"/>
      <c r="J215" s="28"/>
    </row>
    <row r="216" spans="1:10">
      <c r="A216" s="10" t="s">
        <v>405</v>
      </c>
      <c r="B216" s="20" t="s">
        <v>170</v>
      </c>
      <c r="C216" s="21" t="s">
        <v>33</v>
      </c>
      <c r="D216" s="22" t="s">
        <v>406</v>
      </c>
      <c r="E216" s="22" t="s">
        <v>389</v>
      </c>
      <c r="F216" s="22" t="s">
        <v>389</v>
      </c>
      <c r="G216" s="23">
        <v>5</v>
      </c>
      <c r="H216" s="23">
        <v>5</v>
      </c>
      <c r="I216" s="27"/>
      <c r="J216" s="28"/>
    </row>
    <row r="217" ht="28.5" spans="1:10">
      <c r="A217" s="10"/>
      <c r="B217" s="20"/>
      <c r="C217" s="24"/>
      <c r="D217" s="22" t="s">
        <v>407</v>
      </c>
      <c r="E217" s="22" t="s">
        <v>408</v>
      </c>
      <c r="F217" s="22" t="s">
        <v>408</v>
      </c>
      <c r="G217" s="23">
        <v>5</v>
      </c>
      <c r="H217" s="23">
        <v>5</v>
      </c>
      <c r="I217" s="27"/>
      <c r="J217" s="28"/>
    </row>
    <row r="218" ht="28.5" spans="1:10">
      <c r="A218" s="10"/>
      <c r="B218" s="20"/>
      <c r="C218" s="21" t="s">
        <v>34</v>
      </c>
      <c r="D218" s="22" t="s">
        <v>409</v>
      </c>
      <c r="E218" s="22" t="s">
        <v>176</v>
      </c>
      <c r="F218" s="22" t="s">
        <v>176</v>
      </c>
      <c r="G218" s="23">
        <v>10</v>
      </c>
      <c r="H218" s="23">
        <v>10</v>
      </c>
      <c r="I218" s="27"/>
      <c r="J218" s="28"/>
    </row>
    <row r="219" spans="1:10">
      <c r="A219" s="10"/>
      <c r="B219" s="20"/>
      <c r="C219" s="21" t="s">
        <v>178</v>
      </c>
      <c r="D219" s="22" t="s">
        <v>410</v>
      </c>
      <c r="E219" s="22" t="s">
        <v>176</v>
      </c>
      <c r="F219" s="22" t="s">
        <v>176</v>
      </c>
      <c r="G219" s="23">
        <v>10</v>
      </c>
      <c r="H219" s="23">
        <v>10</v>
      </c>
      <c r="I219" s="27"/>
      <c r="J219" s="28"/>
    </row>
    <row r="220" ht="28.5" spans="1:10">
      <c r="A220" s="10"/>
      <c r="B220" s="20"/>
      <c r="C220" s="24"/>
      <c r="D220" s="22" t="s">
        <v>411</v>
      </c>
      <c r="E220" s="22" t="s">
        <v>176</v>
      </c>
      <c r="F220" s="22" t="s">
        <v>176</v>
      </c>
      <c r="G220" s="23">
        <v>10</v>
      </c>
      <c r="H220" s="23">
        <v>10</v>
      </c>
      <c r="I220" s="27"/>
      <c r="J220" s="28"/>
    </row>
    <row r="221" ht="28.5" spans="1:10">
      <c r="A221" s="10"/>
      <c r="B221" s="20"/>
      <c r="C221" s="20" t="s">
        <v>181</v>
      </c>
      <c r="D221" s="22" t="s">
        <v>412</v>
      </c>
      <c r="E221" s="22" t="s">
        <v>413</v>
      </c>
      <c r="F221" s="22" t="s">
        <v>414</v>
      </c>
      <c r="G221" s="23">
        <v>10</v>
      </c>
      <c r="H221" s="23">
        <v>10</v>
      </c>
      <c r="I221" s="27"/>
      <c r="J221" s="28"/>
    </row>
    <row r="222" ht="28.5" spans="1:10">
      <c r="A222" s="10"/>
      <c r="B222" s="21" t="s">
        <v>415</v>
      </c>
      <c r="C222" s="21" t="s">
        <v>38</v>
      </c>
      <c r="D222" s="22"/>
      <c r="E222" s="22"/>
      <c r="F222" s="22"/>
      <c r="G222" s="23"/>
      <c r="H222" s="23"/>
      <c r="I222" s="27"/>
      <c r="J222" s="28"/>
    </row>
    <row r="223" ht="28.5" spans="1:10">
      <c r="A223" s="10"/>
      <c r="B223" s="24"/>
      <c r="C223" s="20" t="s">
        <v>39</v>
      </c>
      <c r="D223" s="22" t="s">
        <v>416</v>
      </c>
      <c r="E223" s="22" t="s">
        <v>417</v>
      </c>
      <c r="F223" s="22" t="s">
        <v>418</v>
      </c>
      <c r="G223" s="23">
        <v>15</v>
      </c>
      <c r="H223" s="23">
        <v>15</v>
      </c>
      <c r="I223" s="27"/>
      <c r="J223" s="28"/>
    </row>
    <row r="224" ht="28.5" spans="1:10">
      <c r="A224" s="10"/>
      <c r="B224" s="24"/>
      <c r="C224" s="20"/>
      <c r="D224" s="22" t="s">
        <v>419</v>
      </c>
      <c r="E224" s="22" t="s">
        <v>417</v>
      </c>
      <c r="F224" s="22" t="s">
        <v>419</v>
      </c>
      <c r="G224" s="23">
        <v>15</v>
      </c>
      <c r="H224" s="23">
        <v>15</v>
      </c>
      <c r="I224" s="27"/>
      <c r="J224" s="28"/>
    </row>
    <row r="225" ht="28.5" spans="1:10">
      <c r="A225" s="10"/>
      <c r="B225" s="24"/>
      <c r="C225" s="21" t="s">
        <v>40</v>
      </c>
      <c r="D225" s="35"/>
      <c r="E225" s="35"/>
      <c r="F225" s="35"/>
      <c r="G225" s="36"/>
      <c r="H225" s="36"/>
      <c r="I225" s="27"/>
      <c r="J225" s="28"/>
    </row>
    <row r="226" ht="28.5" spans="1:10">
      <c r="A226" s="10"/>
      <c r="B226" s="24"/>
      <c r="C226" s="21" t="s">
        <v>189</v>
      </c>
      <c r="D226" s="35"/>
      <c r="E226" s="35"/>
      <c r="F226" s="35"/>
      <c r="G226" s="36"/>
      <c r="H226" s="36"/>
      <c r="I226" s="27"/>
      <c r="J226" s="28"/>
    </row>
    <row r="227" ht="42.75" spans="1:10">
      <c r="A227" s="13"/>
      <c r="B227" s="21" t="s">
        <v>192</v>
      </c>
      <c r="C227" s="21" t="s">
        <v>193</v>
      </c>
      <c r="D227" s="22" t="s">
        <v>420</v>
      </c>
      <c r="E227" s="22"/>
      <c r="F227" s="22" t="s">
        <v>286</v>
      </c>
      <c r="G227" s="23">
        <v>10</v>
      </c>
      <c r="H227" s="23">
        <v>10</v>
      </c>
      <c r="I227" s="27"/>
      <c r="J227" s="28"/>
    </row>
    <row r="228" spans="1:10">
      <c r="A228" s="10" t="s">
        <v>421</v>
      </c>
      <c r="B228" s="20" t="s">
        <v>170</v>
      </c>
      <c r="C228" s="21" t="s">
        <v>33</v>
      </c>
      <c r="D228" s="22" t="s">
        <v>422</v>
      </c>
      <c r="E228" s="22" t="s">
        <v>197</v>
      </c>
      <c r="F228" s="22" t="s">
        <v>197</v>
      </c>
      <c r="G228" s="23">
        <v>10</v>
      </c>
      <c r="H228" s="23">
        <v>10</v>
      </c>
      <c r="I228" s="27"/>
      <c r="J228" s="28"/>
    </row>
    <row r="229" spans="1:10">
      <c r="A229" s="10"/>
      <c r="B229" s="20"/>
      <c r="C229" s="24"/>
      <c r="D229" s="22" t="s">
        <v>423</v>
      </c>
      <c r="E229" s="22" t="s">
        <v>357</v>
      </c>
      <c r="F229" s="22" t="s">
        <v>357</v>
      </c>
      <c r="G229" s="23">
        <v>10</v>
      </c>
      <c r="H229" s="23">
        <v>10</v>
      </c>
      <c r="I229" s="27"/>
      <c r="J229" s="28"/>
    </row>
    <row r="230" spans="1:10">
      <c r="A230" s="10"/>
      <c r="B230" s="20"/>
      <c r="C230" s="21" t="s">
        <v>34</v>
      </c>
      <c r="D230" s="22" t="s">
        <v>390</v>
      </c>
      <c r="E230" s="22" t="s">
        <v>176</v>
      </c>
      <c r="F230" s="22" t="s">
        <v>176</v>
      </c>
      <c r="G230" s="23">
        <v>5</v>
      </c>
      <c r="H230" s="23">
        <v>5</v>
      </c>
      <c r="I230" s="27"/>
      <c r="J230" s="28"/>
    </row>
    <row r="231" spans="1:10">
      <c r="A231" s="10"/>
      <c r="B231" s="20"/>
      <c r="C231" s="24"/>
      <c r="D231" s="22" t="s">
        <v>391</v>
      </c>
      <c r="E231" s="22" t="s">
        <v>176</v>
      </c>
      <c r="F231" s="22" t="s">
        <v>176</v>
      </c>
      <c r="G231" s="23">
        <v>5</v>
      </c>
      <c r="H231" s="23">
        <v>5</v>
      </c>
      <c r="I231" s="27"/>
      <c r="J231" s="28"/>
    </row>
    <row r="232" ht="28.5" spans="1:10">
      <c r="A232" s="10"/>
      <c r="B232" s="20"/>
      <c r="C232" s="21" t="s">
        <v>178</v>
      </c>
      <c r="D232" s="22" t="s">
        <v>424</v>
      </c>
      <c r="E232" s="22" t="s">
        <v>425</v>
      </c>
      <c r="F232" s="22" t="s">
        <v>425</v>
      </c>
      <c r="G232" s="23">
        <v>10</v>
      </c>
      <c r="H232" s="23">
        <v>10</v>
      </c>
      <c r="I232" s="27"/>
      <c r="J232" s="28"/>
    </row>
    <row r="233" spans="1:10">
      <c r="A233" s="10"/>
      <c r="B233" s="20"/>
      <c r="C233" s="20" t="s">
        <v>181</v>
      </c>
      <c r="D233" s="22" t="s">
        <v>393</v>
      </c>
      <c r="E233" s="22" t="s">
        <v>426</v>
      </c>
      <c r="F233" s="22" t="s">
        <v>426</v>
      </c>
      <c r="G233" s="23">
        <v>10</v>
      </c>
      <c r="H233" s="23">
        <v>10</v>
      </c>
      <c r="I233" s="27"/>
      <c r="J233" s="28"/>
    </row>
    <row r="234" ht="28.5" spans="1:10">
      <c r="A234" s="10"/>
      <c r="B234" s="21" t="s">
        <v>223</v>
      </c>
      <c r="C234" s="21" t="s">
        <v>38</v>
      </c>
      <c r="D234" s="22"/>
      <c r="E234" s="22"/>
      <c r="F234" s="22"/>
      <c r="G234" s="23"/>
      <c r="H234" s="23"/>
      <c r="I234" s="27"/>
      <c r="J234" s="28"/>
    </row>
    <row r="235" ht="42.75" spans="1:10">
      <c r="A235" s="10"/>
      <c r="B235" s="24"/>
      <c r="C235" s="20" t="s">
        <v>39</v>
      </c>
      <c r="D235" s="22" t="s">
        <v>427</v>
      </c>
      <c r="E235" s="22"/>
      <c r="F235" s="22" t="s">
        <v>428</v>
      </c>
      <c r="G235" s="23">
        <v>30</v>
      </c>
      <c r="H235" s="23">
        <v>30</v>
      </c>
      <c r="I235" s="27"/>
      <c r="J235" s="28"/>
    </row>
    <row r="236" ht="28.5" spans="1:10">
      <c r="A236" s="10"/>
      <c r="B236" s="24"/>
      <c r="C236" s="21" t="s">
        <v>40</v>
      </c>
      <c r="D236" s="22"/>
      <c r="E236" s="22"/>
      <c r="F236" s="22"/>
      <c r="G236" s="23"/>
      <c r="H236" s="23"/>
      <c r="I236" s="27"/>
      <c r="J236" s="28"/>
    </row>
    <row r="237" ht="28.5" spans="1:10">
      <c r="A237" s="10"/>
      <c r="B237" s="24"/>
      <c r="C237" s="21" t="s">
        <v>189</v>
      </c>
      <c r="D237" s="22"/>
      <c r="E237" s="22"/>
      <c r="F237" s="22"/>
      <c r="G237" s="23"/>
      <c r="H237" s="23"/>
      <c r="I237" s="27"/>
      <c r="J237" s="28"/>
    </row>
    <row r="238" ht="42.75" spans="1:10">
      <c r="A238" s="13"/>
      <c r="B238" s="21" t="s">
        <v>192</v>
      </c>
      <c r="C238" s="21" t="s">
        <v>193</v>
      </c>
      <c r="D238" s="22" t="s">
        <v>429</v>
      </c>
      <c r="E238" s="22" t="s">
        <v>176</v>
      </c>
      <c r="F238" s="22" t="s">
        <v>176</v>
      </c>
      <c r="G238" s="23">
        <v>10</v>
      </c>
      <c r="H238" s="23">
        <v>10</v>
      </c>
      <c r="I238" s="27"/>
      <c r="J238" s="28"/>
    </row>
    <row r="239" spans="1:10">
      <c r="A239" s="10" t="s">
        <v>430</v>
      </c>
      <c r="B239" s="20" t="s">
        <v>170</v>
      </c>
      <c r="C239" s="21" t="s">
        <v>33</v>
      </c>
      <c r="D239" s="22" t="s">
        <v>422</v>
      </c>
      <c r="E239" s="22" t="s">
        <v>431</v>
      </c>
      <c r="F239" s="22" t="s">
        <v>431</v>
      </c>
      <c r="G239" s="23">
        <v>10</v>
      </c>
      <c r="H239" s="23">
        <v>10</v>
      </c>
      <c r="I239" s="27"/>
      <c r="J239" s="28"/>
    </row>
    <row r="240" spans="1:10">
      <c r="A240" s="10"/>
      <c r="B240" s="20"/>
      <c r="C240" s="24"/>
      <c r="D240" s="22" t="s">
        <v>423</v>
      </c>
      <c r="E240" s="22" t="s">
        <v>432</v>
      </c>
      <c r="F240" s="22" t="s">
        <v>432</v>
      </c>
      <c r="G240" s="23">
        <v>10</v>
      </c>
      <c r="H240" s="23">
        <v>10</v>
      </c>
      <c r="I240" s="27"/>
      <c r="J240" s="28"/>
    </row>
    <row r="241" spans="1:10">
      <c r="A241" s="10"/>
      <c r="B241" s="20"/>
      <c r="C241" s="21" t="s">
        <v>34</v>
      </c>
      <c r="D241" s="22" t="s">
        <v>390</v>
      </c>
      <c r="E241" s="22" t="s">
        <v>176</v>
      </c>
      <c r="F241" s="22" t="s">
        <v>176</v>
      </c>
      <c r="G241" s="23">
        <v>10</v>
      </c>
      <c r="H241" s="23">
        <v>10</v>
      </c>
      <c r="I241" s="27"/>
      <c r="J241" s="28"/>
    </row>
    <row r="242" spans="1:10">
      <c r="A242" s="10"/>
      <c r="B242" s="20"/>
      <c r="C242" s="21" t="s">
        <v>178</v>
      </c>
      <c r="D242" s="22" t="s">
        <v>433</v>
      </c>
      <c r="E242" s="22" t="s">
        <v>306</v>
      </c>
      <c r="F242" s="22" t="s">
        <v>306</v>
      </c>
      <c r="G242" s="23">
        <v>10</v>
      </c>
      <c r="H242" s="23">
        <v>10</v>
      </c>
      <c r="I242" s="27"/>
      <c r="J242" s="28"/>
    </row>
    <row r="243" spans="1:10">
      <c r="A243" s="10"/>
      <c r="B243" s="20"/>
      <c r="C243" s="20" t="s">
        <v>181</v>
      </c>
      <c r="D243" s="22" t="s">
        <v>393</v>
      </c>
      <c r="E243" s="22" t="s">
        <v>434</v>
      </c>
      <c r="F243" s="22" t="s">
        <v>435</v>
      </c>
      <c r="G243" s="23">
        <v>10</v>
      </c>
      <c r="H243" s="23">
        <v>10</v>
      </c>
      <c r="I243" s="27"/>
      <c r="J243" s="28"/>
    </row>
    <row r="244" ht="28.5" spans="1:10">
      <c r="A244" s="10"/>
      <c r="B244" s="21" t="s">
        <v>310</v>
      </c>
      <c r="C244" s="21" t="s">
        <v>311</v>
      </c>
      <c r="D244" s="22"/>
      <c r="E244" s="22"/>
      <c r="F244" s="22"/>
      <c r="G244" s="23"/>
      <c r="H244" s="23"/>
      <c r="I244" s="27"/>
      <c r="J244" s="28"/>
    </row>
    <row r="245" ht="28.5" spans="1:10">
      <c r="A245" s="10"/>
      <c r="B245" s="24"/>
      <c r="C245" s="20" t="s">
        <v>312</v>
      </c>
      <c r="D245" s="22" t="s">
        <v>436</v>
      </c>
      <c r="E245" s="22"/>
      <c r="F245" s="22" t="s">
        <v>437</v>
      </c>
      <c r="G245" s="23">
        <v>30</v>
      </c>
      <c r="H245" s="23">
        <v>30</v>
      </c>
      <c r="I245" s="27"/>
      <c r="J245" s="28"/>
    </row>
    <row r="246" ht="28.5" spans="1:10">
      <c r="A246" s="10"/>
      <c r="B246" s="24"/>
      <c r="C246" s="21" t="s">
        <v>314</v>
      </c>
      <c r="D246" s="22"/>
      <c r="E246" s="22"/>
      <c r="F246" s="22"/>
      <c r="G246" s="23"/>
      <c r="H246" s="23"/>
      <c r="I246" s="27"/>
      <c r="J246" s="28"/>
    </row>
    <row r="247" ht="28.5" spans="1:10">
      <c r="A247" s="10"/>
      <c r="B247" s="24"/>
      <c r="C247" s="21" t="s">
        <v>189</v>
      </c>
      <c r="D247" s="22"/>
      <c r="E247" s="22"/>
      <c r="F247" s="22"/>
      <c r="G247" s="23"/>
      <c r="H247" s="23"/>
      <c r="I247" s="27"/>
      <c r="J247" s="28"/>
    </row>
    <row r="248" ht="42.75" spans="1:10">
      <c r="A248" s="13"/>
      <c r="B248" s="21" t="s">
        <v>192</v>
      </c>
      <c r="C248" s="21" t="s">
        <v>193</v>
      </c>
      <c r="D248" s="22" t="s">
        <v>315</v>
      </c>
      <c r="E248" s="22" t="s">
        <v>176</v>
      </c>
      <c r="F248" s="22" t="s">
        <v>176</v>
      </c>
      <c r="G248" s="23">
        <v>10</v>
      </c>
      <c r="H248" s="23">
        <v>10</v>
      </c>
      <c r="I248" s="27"/>
      <c r="J248" s="28"/>
    </row>
    <row r="249" spans="1:10">
      <c r="A249" s="10" t="s">
        <v>438</v>
      </c>
      <c r="B249" s="20" t="s">
        <v>170</v>
      </c>
      <c r="C249" s="21" t="s">
        <v>33</v>
      </c>
      <c r="D249" s="22" t="s">
        <v>439</v>
      </c>
      <c r="E249" s="22" t="s">
        <v>440</v>
      </c>
      <c r="F249" s="22" t="s">
        <v>357</v>
      </c>
      <c r="G249" s="23">
        <v>5</v>
      </c>
      <c r="H249" s="23">
        <v>5</v>
      </c>
      <c r="I249" s="27"/>
      <c r="J249" s="28"/>
    </row>
    <row r="250" spans="1:10">
      <c r="A250" s="10"/>
      <c r="B250" s="20"/>
      <c r="C250" s="24"/>
      <c r="D250" s="22" t="s">
        <v>441</v>
      </c>
      <c r="E250" s="22" t="s">
        <v>442</v>
      </c>
      <c r="F250" s="22" t="s">
        <v>443</v>
      </c>
      <c r="G250" s="23">
        <v>5</v>
      </c>
      <c r="H250" s="23">
        <v>5</v>
      </c>
      <c r="I250" s="27"/>
      <c r="J250" s="28"/>
    </row>
    <row r="251" spans="1:10">
      <c r="A251" s="10"/>
      <c r="B251" s="20"/>
      <c r="C251" s="21" t="s">
        <v>34</v>
      </c>
      <c r="D251" s="22" t="s">
        <v>444</v>
      </c>
      <c r="E251" s="22" t="s">
        <v>263</v>
      </c>
      <c r="F251" s="22" t="s">
        <v>176</v>
      </c>
      <c r="G251" s="23">
        <v>10</v>
      </c>
      <c r="H251" s="23">
        <v>10</v>
      </c>
      <c r="I251" s="27"/>
      <c r="J251" s="28"/>
    </row>
    <row r="252" spans="1:10">
      <c r="A252" s="10"/>
      <c r="B252" s="20"/>
      <c r="C252" s="24"/>
      <c r="D252" s="22" t="s">
        <v>445</v>
      </c>
      <c r="E252" s="22" t="s">
        <v>263</v>
      </c>
      <c r="F252" s="22" t="s">
        <v>176</v>
      </c>
      <c r="G252" s="23">
        <v>10</v>
      </c>
      <c r="H252" s="23">
        <v>10</v>
      </c>
      <c r="I252" s="27"/>
      <c r="J252" s="28"/>
    </row>
    <row r="253" ht="28.5" spans="1:10">
      <c r="A253" s="10"/>
      <c r="B253" s="20"/>
      <c r="C253" s="21" t="s">
        <v>178</v>
      </c>
      <c r="D253" s="22" t="s">
        <v>446</v>
      </c>
      <c r="E253" s="22"/>
      <c r="F253" s="22" t="s">
        <v>447</v>
      </c>
      <c r="G253" s="23">
        <v>10</v>
      </c>
      <c r="H253" s="23">
        <v>10</v>
      </c>
      <c r="I253" s="27"/>
      <c r="J253" s="28"/>
    </row>
    <row r="254" spans="1:10">
      <c r="A254" s="10"/>
      <c r="B254" s="20"/>
      <c r="C254" s="20" t="s">
        <v>181</v>
      </c>
      <c r="D254" s="22" t="s">
        <v>448</v>
      </c>
      <c r="E254" s="22" t="s">
        <v>449</v>
      </c>
      <c r="F254" s="22" t="s">
        <v>450</v>
      </c>
      <c r="G254" s="23">
        <v>5</v>
      </c>
      <c r="H254" s="23">
        <v>5</v>
      </c>
      <c r="I254" s="27"/>
      <c r="J254" s="28"/>
    </row>
    <row r="255" spans="1:10">
      <c r="A255" s="10"/>
      <c r="B255" s="20"/>
      <c r="C255" s="20"/>
      <c r="D255" s="22" t="s">
        <v>451</v>
      </c>
      <c r="E255" s="22" t="s">
        <v>452</v>
      </c>
      <c r="F255" s="22" t="s">
        <v>453</v>
      </c>
      <c r="G255" s="23">
        <v>5</v>
      </c>
      <c r="H255" s="23">
        <v>5</v>
      </c>
      <c r="I255" s="27"/>
      <c r="J255" s="28"/>
    </row>
    <row r="256" ht="28.5" spans="1:10">
      <c r="A256" s="10"/>
      <c r="B256" s="21" t="s">
        <v>384</v>
      </c>
      <c r="C256" s="21" t="s">
        <v>38</v>
      </c>
      <c r="D256" s="22"/>
      <c r="E256" s="22"/>
      <c r="F256" s="22"/>
      <c r="G256" s="23"/>
      <c r="H256" s="23"/>
      <c r="I256" s="27"/>
      <c r="J256" s="28"/>
    </row>
    <row r="257" ht="28.5" spans="1:10">
      <c r="A257" s="10"/>
      <c r="B257" s="24"/>
      <c r="C257" s="20" t="s">
        <v>39</v>
      </c>
      <c r="D257" s="22" t="s">
        <v>454</v>
      </c>
      <c r="E257" s="22"/>
      <c r="F257" s="22" t="s">
        <v>455</v>
      </c>
      <c r="G257" s="23">
        <v>7.5</v>
      </c>
      <c r="H257" s="23">
        <v>7.5</v>
      </c>
      <c r="I257" s="27"/>
      <c r="J257" s="28"/>
    </row>
    <row r="258" ht="28.5" spans="1:10">
      <c r="A258" s="10"/>
      <c r="B258" s="24"/>
      <c r="C258" s="20"/>
      <c r="D258" s="22" t="s">
        <v>456</v>
      </c>
      <c r="E258" s="22"/>
      <c r="F258" s="22" t="s">
        <v>457</v>
      </c>
      <c r="G258" s="23">
        <v>7.5</v>
      </c>
      <c r="H258" s="23">
        <v>7.5</v>
      </c>
      <c r="I258" s="27"/>
      <c r="J258" s="28"/>
    </row>
    <row r="259" ht="28.5" spans="1:10">
      <c r="A259" s="10"/>
      <c r="B259" s="24"/>
      <c r="C259" s="21" t="s">
        <v>40</v>
      </c>
      <c r="D259" s="22"/>
      <c r="E259" s="22"/>
      <c r="F259" s="22"/>
      <c r="G259" s="23"/>
      <c r="H259" s="23"/>
      <c r="I259" s="27"/>
      <c r="J259" s="28"/>
    </row>
    <row r="260" ht="28.5" spans="1:10">
      <c r="A260" s="10"/>
      <c r="B260" s="24"/>
      <c r="C260" s="21" t="s">
        <v>189</v>
      </c>
      <c r="D260" s="22" t="s">
        <v>458</v>
      </c>
      <c r="E260" s="22" t="s">
        <v>440</v>
      </c>
      <c r="F260" s="22" t="s">
        <v>197</v>
      </c>
      <c r="G260" s="23">
        <v>15</v>
      </c>
      <c r="H260" s="23">
        <v>15</v>
      </c>
      <c r="I260" s="27"/>
      <c r="J260" s="28"/>
    </row>
    <row r="261" ht="42.75" spans="1:10">
      <c r="A261" s="13"/>
      <c r="B261" s="21" t="s">
        <v>192</v>
      </c>
      <c r="C261" s="21" t="s">
        <v>193</v>
      </c>
      <c r="D261" s="22" t="s">
        <v>459</v>
      </c>
      <c r="E261" s="22" t="s">
        <v>263</v>
      </c>
      <c r="F261" s="22" t="s">
        <v>176</v>
      </c>
      <c r="G261" s="23">
        <v>10</v>
      </c>
      <c r="H261" s="23">
        <v>10</v>
      </c>
      <c r="I261" s="27"/>
      <c r="J261" s="28"/>
    </row>
    <row r="262" spans="1:10">
      <c r="A262" s="10" t="s">
        <v>460</v>
      </c>
      <c r="B262" s="37" t="s">
        <v>170</v>
      </c>
      <c r="C262" s="20" t="s">
        <v>33</v>
      </c>
      <c r="D262" s="28" t="s">
        <v>461</v>
      </c>
      <c r="E262" s="38" t="s">
        <v>462</v>
      </c>
      <c r="F262" s="39" t="s">
        <v>463</v>
      </c>
      <c r="G262" s="23">
        <v>5</v>
      </c>
      <c r="H262" s="23">
        <v>5</v>
      </c>
      <c r="I262" s="27"/>
      <c r="J262" s="28"/>
    </row>
    <row r="263" spans="1:10">
      <c r="A263" s="10"/>
      <c r="B263" s="40"/>
      <c r="C263" s="20"/>
      <c r="D263" s="28" t="s">
        <v>464</v>
      </c>
      <c r="E263" s="38" t="s">
        <v>465</v>
      </c>
      <c r="F263" s="39" t="s">
        <v>466</v>
      </c>
      <c r="G263" s="23">
        <v>5</v>
      </c>
      <c r="H263" s="23">
        <v>5</v>
      </c>
      <c r="I263" s="27"/>
      <c r="J263" s="28"/>
    </row>
    <row r="264" spans="1:10">
      <c r="A264" s="10"/>
      <c r="B264" s="40"/>
      <c r="C264" s="20"/>
      <c r="D264" s="22" t="s">
        <v>467</v>
      </c>
      <c r="E264" s="22" t="s">
        <v>468</v>
      </c>
      <c r="F264" s="22" t="s">
        <v>469</v>
      </c>
      <c r="G264" s="23">
        <v>2</v>
      </c>
      <c r="H264" s="23">
        <v>2</v>
      </c>
      <c r="I264" s="27"/>
      <c r="J264" s="28"/>
    </row>
    <row r="265" spans="1:10">
      <c r="A265" s="10"/>
      <c r="B265" s="40"/>
      <c r="C265" s="20"/>
      <c r="D265" s="22" t="s">
        <v>470</v>
      </c>
      <c r="E265" s="22" t="s">
        <v>471</v>
      </c>
      <c r="F265" s="22" t="s">
        <v>472</v>
      </c>
      <c r="G265" s="23">
        <v>2</v>
      </c>
      <c r="H265" s="23">
        <v>2</v>
      </c>
      <c r="I265" s="27"/>
      <c r="J265" s="28"/>
    </row>
    <row r="266" spans="1:10">
      <c r="A266" s="10"/>
      <c r="B266" s="40"/>
      <c r="C266" s="20"/>
      <c r="D266" s="22" t="s">
        <v>473</v>
      </c>
      <c r="E266" s="22" t="s">
        <v>474</v>
      </c>
      <c r="F266" s="22" t="s">
        <v>475</v>
      </c>
      <c r="G266" s="23">
        <v>2</v>
      </c>
      <c r="H266" s="23">
        <v>2</v>
      </c>
      <c r="I266" s="27"/>
      <c r="J266" s="28"/>
    </row>
    <row r="267" spans="1:10">
      <c r="A267" s="10"/>
      <c r="B267" s="40"/>
      <c r="C267" s="20"/>
      <c r="D267" s="22" t="s">
        <v>476</v>
      </c>
      <c r="E267" s="22" t="s">
        <v>477</v>
      </c>
      <c r="F267" s="22" t="s">
        <v>478</v>
      </c>
      <c r="G267" s="41">
        <v>2</v>
      </c>
      <c r="H267" s="41">
        <v>2</v>
      </c>
      <c r="I267" s="27"/>
      <c r="J267" s="28"/>
    </row>
    <row r="268" spans="1:10">
      <c r="A268" s="10"/>
      <c r="B268" s="24"/>
      <c r="C268" s="21" t="s">
        <v>34</v>
      </c>
      <c r="D268" s="22" t="s">
        <v>479</v>
      </c>
      <c r="E268" s="22" t="s">
        <v>176</v>
      </c>
      <c r="F268" s="22" t="s">
        <v>176</v>
      </c>
      <c r="G268" s="23">
        <v>8</v>
      </c>
      <c r="H268" s="23">
        <v>8</v>
      </c>
      <c r="I268" s="27"/>
      <c r="J268" s="28"/>
    </row>
    <row r="269" spans="1:10">
      <c r="A269" s="10"/>
      <c r="B269" s="24"/>
      <c r="C269" s="24"/>
      <c r="D269" s="22" t="s">
        <v>480</v>
      </c>
      <c r="E269" s="22" t="s">
        <v>176</v>
      </c>
      <c r="F269" s="22" t="s">
        <v>176</v>
      </c>
      <c r="G269" s="23">
        <v>8</v>
      </c>
      <c r="H269" s="23">
        <v>8</v>
      </c>
      <c r="I269" s="27"/>
      <c r="J269" s="28"/>
    </row>
    <row r="270" spans="1:10">
      <c r="A270" s="10"/>
      <c r="B270" s="24"/>
      <c r="C270" s="24"/>
      <c r="D270" s="22" t="s">
        <v>481</v>
      </c>
      <c r="E270" s="22" t="s">
        <v>482</v>
      </c>
      <c r="F270" s="42" t="s">
        <v>483</v>
      </c>
      <c r="G270" s="23">
        <v>2</v>
      </c>
      <c r="H270" s="23">
        <v>2</v>
      </c>
      <c r="I270" s="27"/>
      <c r="J270" s="28"/>
    </row>
    <row r="271" spans="1:10">
      <c r="A271" s="10"/>
      <c r="B271" s="24"/>
      <c r="C271" s="24"/>
      <c r="D271" s="22" t="s">
        <v>484</v>
      </c>
      <c r="E271" s="22" t="s">
        <v>485</v>
      </c>
      <c r="F271" s="22" t="s">
        <v>485</v>
      </c>
      <c r="G271" s="23">
        <v>2</v>
      </c>
      <c r="H271" s="23">
        <v>2</v>
      </c>
      <c r="I271" s="27"/>
      <c r="J271" s="28"/>
    </row>
    <row r="272" spans="1:10">
      <c r="A272" s="10"/>
      <c r="B272" s="24"/>
      <c r="C272" s="21" t="s">
        <v>178</v>
      </c>
      <c r="D272" s="22" t="s">
        <v>486</v>
      </c>
      <c r="E272" s="22" t="s">
        <v>263</v>
      </c>
      <c r="F272" s="22" t="s">
        <v>176</v>
      </c>
      <c r="G272" s="23">
        <v>5</v>
      </c>
      <c r="H272" s="23">
        <v>5</v>
      </c>
      <c r="I272" s="27"/>
      <c r="J272" s="28"/>
    </row>
    <row r="273" spans="1:10">
      <c r="A273" s="10"/>
      <c r="B273" s="24"/>
      <c r="C273" s="24"/>
      <c r="D273" s="22" t="s">
        <v>487</v>
      </c>
      <c r="E273" s="22" t="s">
        <v>263</v>
      </c>
      <c r="F273" s="22" t="s">
        <v>176</v>
      </c>
      <c r="G273" s="23">
        <v>5</v>
      </c>
      <c r="H273" s="23">
        <v>5</v>
      </c>
      <c r="I273" s="27"/>
      <c r="J273" s="28"/>
    </row>
    <row r="274" spans="1:10">
      <c r="A274" s="10"/>
      <c r="B274" s="24"/>
      <c r="C274" s="20" t="s">
        <v>181</v>
      </c>
      <c r="D274" s="22" t="s">
        <v>488</v>
      </c>
      <c r="E274" s="22" t="s">
        <v>489</v>
      </c>
      <c r="F274" s="22" t="s">
        <v>490</v>
      </c>
      <c r="G274" s="23">
        <v>1</v>
      </c>
      <c r="H274" s="23">
        <v>1</v>
      </c>
      <c r="I274" s="27"/>
      <c r="J274" s="28"/>
    </row>
    <row r="275" spans="1:10">
      <c r="A275" s="10"/>
      <c r="B275" s="43"/>
      <c r="C275" s="20"/>
      <c r="D275" s="22" t="s">
        <v>491</v>
      </c>
      <c r="E275" s="22" t="s">
        <v>492</v>
      </c>
      <c r="F275" s="22" t="s">
        <v>492</v>
      </c>
      <c r="G275" s="23">
        <v>1</v>
      </c>
      <c r="H275" s="23">
        <v>1</v>
      </c>
      <c r="I275" s="27"/>
      <c r="J275" s="28"/>
    </row>
    <row r="276" ht="28.5" spans="1:10">
      <c r="A276" s="10"/>
      <c r="B276" s="21" t="s">
        <v>184</v>
      </c>
      <c r="C276" s="21" t="s">
        <v>38</v>
      </c>
      <c r="D276" s="22"/>
      <c r="E276" s="22"/>
      <c r="F276" s="22"/>
      <c r="G276" s="23"/>
      <c r="H276" s="23"/>
      <c r="I276" s="27"/>
      <c r="J276" s="28"/>
    </row>
    <row r="277" ht="28.5" spans="1:10">
      <c r="A277" s="10"/>
      <c r="B277" s="24"/>
      <c r="C277" s="20" t="s">
        <v>39</v>
      </c>
      <c r="D277" s="44" t="s">
        <v>493</v>
      </c>
      <c r="E277" s="22" t="s">
        <v>266</v>
      </c>
      <c r="F277" s="22" t="s">
        <v>195</v>
      </c>
      <c r="G277" s="23">
        <v>25</v>
      </c>
      <c r="H277" s="23">
        <v>20</v>
      </c>
      <c r="I277" s="27" t="s">
        <v>494</v>
      </c>
      <c r="J277" s="28"/>
    </row>
    <row r="278" ht="57" spans="1:10">
      <c r="A278" s="10"/>
      <c r="B278" s="24"/>
      <c r="C278" s="20"/>
      <c r="D278" s="22" t="s">
        <v>495</v>
      </c>
      <c r="E278" s="22" t="s">
        <v>496</v>
      </c>
      <c r="F278" s="22" t="s">
        <v>496</v>
      </c>
      <c r="G278" s="23">
        <v>5</v>
      </c>
      <c r="H278" s="23">
        <v>5</v>
      </c>
      <c r="I278" s="27"/>
      <c r="J278" s="28"/>
    </row>
    <row r="279" ht="28.5" spans="1:10">
      <c r="A279" s="10"/>
      <c r="B279" s="24"/>
      <c r="C279" s="21" t="s">
        <v>40</v>
      </c>
      <c r="D279" s="38"/>
      <c r="E279" s="38"/>
      <c r="F279" s="38"/>
      <c r="G279" s="23"/>
      <c r="H279" s="23"/>
      <c r="I279" s="27"/>
      <c r="J279" s="28"/>
    </row>
    <row r="280" ht="28.5" spans="1:10">
      <c r="A280" s="10"/>
      <c r="B280" s="24"/>
      <c r="C280" s="21" t="s">
        <v>189</v>
      </c>
      <c r="D280" s="22" t="s">
        <v>188</v>
      </c>
      <c r="E280" s="22"/>
      <c r="F280" s="22"/>
      <c r="G280" s="23"/>
      <c r="H280" s="23"/>
      <c r="I280" s="27"/>
      <c r="J280" s="28"/>
    </row>
    <row r="281" ht="27" spans="1:10">
      <c r="A281" s="10"/>
      <c r="B281" s="21" t="s">
        <v>192</v>
      </c>
      <c r="C281" s="21" t="s">
        <v>193</v>
      </c>
      <c r="D281" s="39" t="s">
        <v>497</v>
      </c>
      <c r="E281" s="22" t="s">
        <v>266</v>
      </c>
      <c r="F281" s="22" t="s">
        <v>498</v>
      </c>
      <c r="G281" s="23">
        <v>5</v>
      </c>
      <c r="H281" s="23">
        <v>5</v>
      </c>
      <c r="I281" s="27"/>
      <c r="J281" s="28"/>
    </row>
    <row r="282" spans="1:10">
      <c r="A282" s="13"/>
      <c r="B282" s="24"/>
      <c r="C282" s="24"/>
      <c r="D282" s="22" t="s">
        <v>499</v>
      </c>
      <c r="E282" s="22" t="s">
        <v>500</v>
      </c>
      <c r="F282" s="22" t="s">
        <v>286</v>
      </c>
      <c r="G282" s="23">
        <v>5</v>
      </c>
      <c r="H282" s="23">
        <v>5</v>
      </c>
      <c r="I282" s="27"/>
      <c r="J282" s="28"/>
    </row>
    <row r="283" spans="1:10">
      <c r="A283" s="10" t="s">
        <v>501</v>
      </c>
      <c r="B283" s="21" t="s">
        <v>170</v>
      </c>
      <c r="C283" s="21" t="s">
        <v>33</v>
      </c>
      <c r="D283" s="22" t="s">
        <v>502</v>
      </c>
      <c r="E283" s="22" t="s">
        <v>503</v>
      </c>
      <c r="F283" s="22" t="s">
        <v>504</v>
      </c>
      <c r="G283" s="23">
        <v>2</v>
      </c>
      <c r="H283" s="23">
        <v>1.5</v>
      </c>
      <c r="I283" s="27" t="s">
        <v>505</v>
      </c>
      <c r="J283" s="28"/>
    </row>
    <row r="284" spans="1:10">
      <c r="A284" s="10"/>
      <c r="B284" s="24"/>
      <c r="C284" s="24"/>
      <c r="D284" s="22" t="s">
        <v>506</v>
      </c>
      <c r="E284" s="22" t="s">
        <v>503</v>
      </c>
      <c r="F284" s="22" t="s">
        <v>507</v>
      </c>
      <c r="G284" s="23">
        <v>2</v>
      </c>
      <c r="H284" s="23">
        <v>1.5</v>
      </c>
      <c r="I284" s="27" t="s">
        <v>505</v>
      </c>
      <c r="J284" s="28"/>
    </row>
    <row r="285" spans="1:10">
      <c r="A285" s="10"/>
      <c r="B285" s="24"/>
      <c r="C285" s="24"/>
      <c r="D285" s="22" t="s">
        <v>508</v>
      </c>
      <c r="E285" s="22" t="s">
        <v>503</v>
      </c>
      <c r="F285" s="22" t="s">
        <v>509</v>
      </c>
      <c r="G285" s="23">
        <v>2</v>
      </c>
      <c r="H285" s="23">
        <v>1.5</v>
      </c>
      <c r="I285" s="27" t="s">
        <v>505</v>
      </c>
      <c r="J285" s="28"/>
    </row>
    <row r="286" spans="1:10">
      <c r="A286" s="10"/>
      <c r="B286" s="24"/>
      <c r="C286" s="24"/>
      <c r="D286" s="22" t="s">
        <v>510</v>
      </c>
      <c r="E286" s="22" t="s">
        <v>511</v>
      </c>
      <c r="F286" s="22" t="s">
        <v>512</v>
      </c>
      <c r="G286" s="23">
        <v>2</v>
      </c>
      <c r="H286" s="23">
        <v>1.5</v>
      </c>
      <c r="I286" s="27" t="s">
        <v>505</v>
      </c>
      <c r="J286" s="28"/>
    </row>
    <row r="287" ht="28.5" spans="1:10">
      <c r="A287" s="10"/>
      <c r="B287" s="24"/>
      <c r="C287" s="21" t="s">
        <v>34</v>
      </c>
      <c r="D287" s="22" t="s">
        <v>513</v>
      </c>
      <c r="E287" s="22" t="s">
        <v>176</v>
      </c>
      <c r="F287" s="22" t="s">
        <v>176</v>
      </c>
      <c r="G287" s="23">
        <v>3</v>
      </c>
      <c r="H287" s="23">
        <v>3</v>
      </c>
      <c r="I287" s="27"/>
      <c r="J287" s="28"/>
    </row>
    <row r="288" ht="28.5" spans="1:10">
      <c r="A288" s="10"/>
      <c r="B288" s="24"/>
      <c r="C288" s="24"/>
      <c r="D288" s="22" t="s">
        <v>514</v>
      </c>
      <c r="E288" s="22" t="s">
        <v>176</v>
      </c>
      <c r="F288" s="22" t="s">
        <v>176</v>
      </c>
      <c r="G288" s="23">
        <v>3</v>
      </c>
      <c r="H288" s="23">
        <v>3</v>
      </c>
      <c r="I288" s="27"/>
      <c r="J288" s="28"/>
    </row>
    <row r="289" ht="28.5" spans="1:10">
      <c r="A289" s="10"/>
      <c r="B289" s="24"/>
      <c r="C289" s="24"/>
      <c r="D289" s="22" t="s">
        <v>515</v>
      </c>
      <c r="E289" s="22" t="s">
        <v>176</v>
      </c>
      <c r="F289" s="22" t="s">
        <v>176</v>
      </c>
      <c r="G289" s="23">
        <v>3</v>
      </c>
      <c r="H289" s="23">
        <v>3</v>
      </c>
      <c r="I289" s="27"/>
      <c r="J289" s="28"/>
    </row>
    <row r="290" ht="28.5" spans="1:10">
      <c r="A290" s="10"/>
      <c r="B290" s="24"/>
      <c r="C290" s="24"/>
      <c r="D290" s="22" t="s">
        <v>516</v>
      </c>
      <c r="E290" s="22" t="s">
        <v>176</v>
      </c>
      <c r="F290" s="22" t="s">
        <v>176</v>
      </c>
      <c r="G290" s="23">
        <v>3</v>
      </c>
      <c r="H290" s="23">
        <v>3</v>
      </c>
      <c r="I290" s="27"/>
      <c r="J290" s="28"/>
    </row>
    <row r="291" ht="28.5" spans="1:10">
      <c r="A291" s="10"/>
      <c r="B291" s="24"/>
      <c r="C291" s="21" t="s">
        <v>178</v>
      </c>
      <c r="D291" s="22" t="s">
        <v>517</v>
      </c>
      <c r="E291" s="22" t="s">
        <v>176</v>
      </c>
      <c r="F291" s="22" t="s">
        <v>176</v>
      </c>
      <c r="G291" s="23">
        <v>3</v>
      </c>
      <c r="H291" s="23">
        <v>3</v>
      </c>
      <c r="I291" s="27"/>
      <c r="J291" s="28"/>
    </row>
    <row r="292" ht="28.5" spans="1:10">
      <c r="A292" s="10"/>
      <c r="B292" s="24"/>
      <c r="C292" s="24"/>
      <c r="D292" s="22" t="s">
        <v>518</v>
      </c>
      <c r="E292" s="22" t="s">
        <v>176</v>
      </c>
      <c r="F292" s="22" t="s">
        <v>176</v>
      </c>
      <c r="G292" s="23">
        <v>3</v>
      </c>
      <c r="H292" s="23">
        <v>3</v>
      </c>
      <c r="I292" s="27"/>
      <c r="J292" s="28"/>
    </row>
    <row r="293" ht="28.5" spans="1:10">
      <c r="A293" s="10"/>
      <c r="B293" s="24"/>
      <c r="C293" s="24"/>
      <c r="D293" s="22" t="s">
        <v>519</v>
      </c>
      <c r="E293" s="22" t="s">
        <v>520</v>
      </c>
      <c r="F293" s="22" t="s">
        <v>521</v>
      </c>
      <c r="G293" s="23">
        <v>3</v>
      </c>
      <c r="H293" s="23">
        <v>3</v>
      </c>
      <c r="I293" s="27"/>
      <c r="J293" s="28"/>
    </row>
    <row r="294" ht="28.5" spans="1:10">
      <c r="A294" s="10"/>
      <c r="B294" s="24"/>
      <c r="C294" s="24"/>
      <c r="D294" s="22" t="s">
        <v>519</v>
      </c>
      <c r="E294" s="22" t="s">
        <v>522</v>
      </c>
      <c r="F294" s="22" t="s">
        <v>523</v>
      </c>
      <c r="G294" s="23">
        <v>3</v>
      </c>
      <c r="H294" s="23">
        <v>3</v>
      </c>
      <c r="I294" s="27"/>
      <c r="J294" s="28"/>
    </row>
    <row r="295" ht="85.5" spans="1:10">
      <c r="A295" s="10"/>
      <c r="B295" s="24"/>
      <c r="C295" s="24"/>
      <c r="D295" s="22" t="s">
        <v>524</v>
      </c>
      <c r="E295" s="22" t="s">
        <v>525</v>
      </c>
      <c r="F295" s="22" t="s">
        <v>526</v>
      </c>
      <c r="G295" s="23">
        <v>3</v>
      </c>
      <c r="H295" s="23">
        <v>2</v>
      </c>
      <c r="I295" s="27" t="s">
        <v>527</v>
      </c>
      <c r="J295" s="28"/>
    </row>
    <row r="296" spans="1:10">
      <c r="A296" s="10"/>
      <c r="B296" s="24"/>
      <c r="C296" s="21" t="s">
        <v>181</v>
      </c>
      <c r="D296" s="22" t="s">
        <v>528</v>
      </c>
      <c r="E296" s="22" t="s">
        <v>529</v>
      </c>
      <c r="F296" s="22" t="s">
        <v>529</v>
      </c>
      <c r="G296" s="23">
        <v>3</v>
      </c>
      <c r="H296" s="23">
        <v>3</v>
      </c>
      <c r="I296" s="27"/>
      <c r="J296" s="28"/>
    </row>
    <row r="297" spans="1:10">
      <c r="A297" s="10"/>
      <c r="B297" s="24"/>
      <c r="C297" s="24"/>
      <c r="D297" s="22" t="s">
        <v>530</v>
      </c>
      <c r="E297" s="22" t="s">
        <v>531</v>
      </c>
      <c r="F297" s="22" t="s">
        <v>531</v>
      </c>
      <c r="G297" s="23">
        <v>3</v>
      </c>
      <c r="H297" s="23">
        <v>3</v>
      </c>
      <c r="I297" s="27"/>
      <c r="J297" s="28"/>
    </row>
    <row r="298" spans="1:10">
      <c r="A298" s="10"/>
      <c r="B298" s="24"/>
      <c r="C298" s="24"/>
      <c r="D298" s="22" t="s">
        <v>532</v>
      </c>
      <c r="E298" s="22" t="s">
        <v>531</v>
      </c>
      <c r="F298" s="22" t="s">
        <v>531</v>
      </c>
      <c r="G298" s="23">
        <v>3</v>
      </c>
      <c r="H298" s="23">
        <v>3</v>
      </c>
      <c r="I298" s="27"/>
      <c r="J298" s="28"/>
    </row>
    <row r="299" spans="1:10">
      <c r="A299" s="10"/>
      <c r="B299" s="24"/>
      <c r="C299" s="24"/>
      <c r="D299" s="22" t="s">
        <v>533</v>
      </c>
      <c r="E299" s="22" t="s">
        <v>534</v>
      </c>
      <c r="F299" s="22" t="s">
        <v>534</v>
      </c>
      <c r="G299" s="23">
        <v>3</v>
      </c>
      <c r="H299" s="23">
        <v>3</v>
      </c>
      <c r="I299" s="27"/>
      <c r="J299" s="28"/>
    </row>
    <row r="300" spans="1:10">
      <c r="A300" s="10"/>
      <c r="B300" s="24"/>
      <c r="C300" s="24"/>
      <c r="D300" s="22" t="s">
        <v>535</v>
      </c>
      <c r="E300" s="22" t="s">
        <v>536</v>
      </c>
      <c r="F300" s="22" t="s">
        <v>536</v>
      </c>
      <c r="G300" s="23">
        <v>3</v>
      </c>
      <c r="H300" s="23">
        <v>3</v>
      </c>
      <c r="I300" s="27"/>
      <c r="J300" s="28"/>
    </row>
    <row r="301" ht="28.5" spans="1:10">
      <c r="A301" s="10"/>
      <c r="B301" s="21" t="s">
        <v>184</v>
      </c>
      <c r="C301" s="21" t="s">
        <v>38</v>
      </c>
      <c r="D301" s="22"/>
      <c r="E301" s="22"/>
      <c r="F301" s="22"/>
      <c r="G301" s="23"/>
      <c r="H301" s="23"/>
      <c r="I301" s="27"/>
      <c r="J301" s="28"/>
    </row>
    <row r="302" ht="28.5" spans="1:10">
      <c r="A302" s="10"/>
      <c r="B302" s="24"/>
      <c r="C302" s="20" t="s">
        <v>39</v>
      </c>
      <c r="D302" s="22" t="s">
        <v>495</v>
      </c>
      <c r="E302" s="22" t="s">
        <v>537</v>
      </c>
      <c r="F302" s="22" t="s">
        <v>537</v>
      </c>
      <c r="G302" s="23">
        <v>15</v>
      </c>
      <c r="H302" s="23">
        <v>15</v>
      </c>
      <c r="I302" s="27"/>
      <c r="J302" s="28"/>
    </row>
    <row r="303" ht="57" spans="1:10">
      <c r="A303" s="10"/>
      <c r="B303" s="24"/>
      <c r="C303" s="20"/>
      <c r="D303" s="22" t="s">
        <v>538</v>
      </c>
      <c r="E303" s="22" t="s">
        <v>539</v>
      </c>
      <c r="F303" s="22" t="s">
        <v>539</v>
      </c>
      <c r="G303" s="23">
        <v>15</v>
      </c>
      <c r="H303" s="23">
        <v>15</v>
      </c>
      <c r="I303" s="27"/>
      <c r="J303" s="28"/>
    </row>
    <row r="304" ht="28.5" spans="1:10">
      <c r="A304" s="10"/>
      <c r="B304" s="24"/>
      <c r="C304" s="21" t="s">
        <v>40</v>
      </c>
      <c r="D304" s="38"/>
      <c r="E304" s="38"/>
      <c r="F304" s="38"/>
      <c r="G304" s="23"/>
      <c r="H304" s="23"/>
      <c r="I304" s="27"/>
      <c r="J304" s="28"/>
    </row>
    <row r="305" ht="28.5" spans="1:10">
      <c r="A305" s="10"/>
      <c r="B305" s="24"/>
      <c r="C305" s="21" t="s">
        <v>189</v>
      </c>
      <c r="D305" s="22"/>
      <c r="E305" s="22"/>
      <c r="F305" s="22"/>
      <c r="G305" s="23"/>
      <c r="H305" s="23"/>
      <c r="I305" s="27"/>
      <c r="J305" s="28"/>
    </row>
    <row r="306" ht="28.5" spans="1:10">
      <c r="A306" s="10"/>
      <c r="B306" s="21" t="s">
        <v>192</v>
      </c>
      <c r="C306" s="21" t="s">
        <v>193</v>
      </c>
      <c r="D306" s="22" t="s">
        <v>540</v>
      </c>
      <c r="E306" s="22" t="s">
        <v>541</v>
      </c>
      <c r="F306" s="22" t="s">
        <v>498</v>
      </c>
      <c r="G306" s="23">
        <v>5</v>
      </c>
      <c r="H306" s="23">
        <v>4</v>
      </c>
      <c r="I306" s="27"/>
      <c r="J306" s="28"/>
    </row>
    <row r="307" ht="28.5" spans="1:10">
      <c r="A307" s="10"/>
      <c r="B307" s="24"/>
      <c r="C307" s="24"/>
      <c r="D307" s="22" t="s">
        <v>542</v>
      </c>
      <c r="E307" s="22" t="s">
        <v>541</v>
      </c>
      <c r="F307" s="22" t="s">
        <v>543</v>
      </c>
      <c r="G307" s="23">
        <v>5</v>
      </c>
      <c r="H307" s="23">
        <v>4</v>
      </c>
      <c r="I307" s="27"/>
      <c r="J307" s="28"/>
    </row>
    <row r="308" spans="1:10">
      <c r="A308" s="13"/>
      <c r="B308" s="43"/>
      <c r="C308" s="43"/>
      <c r="D308" s="22"/>
      <c r="E308" s="22"/>
      <c r="F308" s="22"/>
      <c r="G308" s="23"/>
      <c r="H308" s="23"/>
      <c r="I308" s="27"/>
      <c r="J308" s="28"/>
    </row>
    <row r="309" spans="1:10">
      <c r="A309" s="10" t="s">
        <v>544</v>
      </c>
      <c r="B309" s="20" t="s">
        <v>170</v>
      </c>
      <c r="C309" s="21" t="s">
        <v>33</v>
      </c>
      <c r="D309" s="22" t="s">
        <v>545</v>
      </c>
      <c r="E309" s="22" t="s">
        <v>546</v>
      </c>
      <c r="F309" s="22" t="s">
        <v>546</v>
      </c>
      <c r="G309" s="23">
        <v>2</v>
      </c>
      <c r="H309" s="23">
        <v>2</v>
      </c>
      <c r="I309" s="27" t="s">
        <v>547</v>
      </c>
      <c r="J309" s="28"/>
    </row>
    <row r="310" spans="1:10">
      <c r="A310" s="10"/>
      <c r="B310" s="20"/>
      <c r="C310" s="24"/>
      <c r="D310" s="22" t="s">
        <v>548</v>
      </c>
      <c r="E310" s="22" t="s">
        <v>357</v>
      </c>
      <c r="F310" s="22" t="s">
        <v>357</v>
      </c>
      <c r="G310" s="23">
        <v>2</v>
      </c>
      <c r="H310" s="23">
        <v>2</v>
      </c>
      <c r="I310" s="27" t="s">
        <v>547</v>
      </c>
      <c r="J310" s="28"/>
    </row>
    <row r="311" spans="1:10">
      <c r="A311" s="10"/>
      <c r="B311" s="20"/>
      <c r="C311" s="24"/>
      <c r="D311" s="22" t="s">
        <v>549</v>
      </c>
      <c r="E311" s="22" t="s">
        <v>550</v>
      </c>
      <c r="F311" s="22" t="s">
        <v>550</v>
      </c>
      <c r="G311" s="23">
        <v>3</v>
      </c>
      <c r="H311" s="23">
        <v>3</v>
      </c>
      <c r="I311" s="27" t="s">
        <v>547</v>
      </c>
      <c r="J311" s="28"/>
    </row>
    <row r="312" spans="1:10">
      <c r="A312" s="10"/>
      <c r="B312" s="20"/>
      <c r="C312" s="43"/>
      <c r="D312" s="22" t="s">
        <v>551</v>
      </c>
      <c r="E312" s="22" t="s">
        <v>552</v>
      </c>
      <c r="F312" s="22" t="s">
        <v>552</v>
      </c>
      <c r="G312" s="23">
        <v>3</v>
      </c>
      <c r="H312" s="23">
        <v>3</v>
      </c>
      <c r="I312" s="27" t="s">
        <v>547</v>
      </c>
      <c r="J312" s="28"/>
    </row>
    <row r="313" spans="1:10">
      <c r="A313" s="10"/>
      <c r="B313" s="20"/>
      <c r="C313" s="21" t="s">
        <v>34</v>
      </c>
      <c r="D313" s="22" t="s">
        <v>553</v>
      </c>
      <c r="E313" s="22" t="s">
        <v>554</v>
      </c>
      <c r="F313" s="22" t="s">
        <v>555</v>
      </c>
      <c r="G313" s="23">
        <v>5</v>
      </c>
      <c r="H313" s="23">
        <v>5</v>
      </c>
      <c r="I313" s="27" t="s">
        <v>547</v>
      </c>
      <c r="J313" s="28"/>
    </row>
    <row r="314" spans="1:10">
      <c r="A314" s="10"/>
      <c r="B314" s="20"/>
      <c r="C314" s="24"/>
      <c r="D314" s="22" t="s">
        <v>556</v>
      </c>
      <c r="E314" s="22" t="s">
        <v>557</v>
      </c>
      <c r="F314" s="45">
        <v>117.999221</v>
      </c>
      <c r="G314" s="23">
        <v>5</v>
      </c>
      <c r="H314" s="23">
        <v>5</v>
      </c>
      <c r="I314" s="27" t="s">
        <v>547</v>
      </c>
      <c r="J314" s="28"/>
    </row>
    <row r="315" spans="1:10">
      <c r="A315" s="10"/>
      <c r="B315" s="20"/>
      <c r="C315" s="24"/>
      <c r="D315" s="22" t="s">
        <v>558</v>
      </c>
      <c r="E315" s="22" t="s">
        <v>266</v>
      </c>
      <c r="F315" s="22" t="s">
        <v>176</v>
      </c>
      <c r="G315" s="23">
        <v>5</v>
      </c>
      <c r="H315" s="23">
        <v>5</v>
      </c>
      <c r="I315" s="27" t="s">
        <v>547</v>
      </c>
      <c r="J315" s="28"/>
    </row>
    <row r="316" spans="1:10">
      <c r="A316" s="10"/>
      <c r="B316" s="20"/>
      <c r="C316" s="21" t="s">
        <v>178</v>
      </c>
      <c r="D316" s="22" t="s">
        <v>559</v>
      </c>
      <c r="E316" s="22" t="s">
        <v>266</v>
      </c>
      <c r="F316" s="22" t="s">
        <v>176</v>
      </c>
      <c r="G316" s="23">
        <v>4</v>
      </c>
      <c r="H316" s="23">
        <v>4</v>
      </c>
      <c r="I316" s="27" t="s">
        <v>547</v>
      </c>
      <c r="J316" s="28"/>
    </row>
    <row r="317" ht="28.5" spans="1:10">
      <c r="A317" s="10"/>
      <c r="B317" s="20"/>
      <c r="C317" s="24"/>
      <c r="D317" s="22" t="s">
        <v>560</v>
      </c>
      <c r="E317" s="22" t="s">
        <v>561</v>
      </c>
      <c r="F317" s="22" t="s">
        <v>562</v>
      </c>
      <c r="G317" s="23">
        <v>4</v>
      </c>
      <c r="H317" s="23">
        <v>2</v>
      </c>
      <c r="I317" s="27" t="s">
        <v>563</v>
      </c>
      <c r="J317" s="28"/>
    </row>
    <row r="318" spans="1:10">
      <c r="A318" s="10"/>
      <c r="B318" s="20"/>
      <c r="C318" s="24"/>
      <c r="D318" s="22" t="s">
        <v>564</v>
      </c>
      <c r="E318" s="22" t="s">
        <v>554</v>
      </c>
      <c r="F318" s="22" t="s">
        <v>555</v>
      </c>
      <c r="G318" s="23">
        <v>4</v>
      </c>
      <c r="H318" s="23">
        <v>4</v>
      </c>
      <c r="I318" s="27" t="s">
        <v>547</v>
      </c>
      <c r="J318" s="28"/>
    </row>
    <row r="319" spans="1:10">
      <c r="A319" s="10"/>
      <c r="B319" s="20"/>
      <c r="C319" s="24"/>
      <c r="D319" s="22" t="s">
        <v>565</v>
      </c>
      <c r="E319" s="22" t="s">
        <v>554</v>
      </c>
      <c r="F319" s="22" t="s">
        <v>566</v>
      </c>
      <c r="G319" s="23">
        <v>4</v>
      </c>
      <c r="H319" s="23">
        <v>4</v>
      </c>
      <c r="I319" s="27" t="s">
        <v>547</v>
      </c>
      <c r="J319" s="28"/>
    </row>
    <row r="320" spans="1:10">
      <c r="A320" s="10"/>
      <c r="B320" s="20"/>
      <c r="C320" s="20" t="s">
        <v>181</v>
      </c>
      <c r="D320" s="22" t="s">
        <v>567</v>
      </c>
      <c r="E320" s="23">
        <v>46</v>
      </c>
      <c r="F320" s="23">
        <v>44.28406</v>
      </c>
      <c r="G320" s="23">
        <v>3</v>
      </c>
      <c r="H320" s="23">
        <v>2</v>
      </c>
      <c r="I320" s="27" t="s">
        <v>568</v>
      </c>
      <c r="J320" s="28"/>
    </row>
    <row r="321" spans="1:10">
      <c r="A321" s="10"/>
      <c r="B321" s="20"/>
      <c r="C321" s="20"/>
      <c r="D321" s="22" t="s">
        <v>569</v>
      </c>
      <c r="E321" s="31">
        <v>24</v>
      </c>
      <c r="F321" s="31">
        <v>21.9744</v>
      </c>
      <c r="G321" s="23">
        <v>3</v>
      </c>
      <c r="H321" s="23">
        <v>2</v>
      </c>
      <c r="I321" s="27" t="s">
        <v>568</v>
      </c>
      <c r="J321" s="28"/>
    </row>
    <row r="322" spans="1:10">
      <c r="A322" s="10"/>
      <c r="B322" s="20"/>
      <c r="C322" s="20"/>
      <c r="D322" s="22" t="s">
        <v>570</v>
      </c>
      <c r="E322" s="31">
        <v>54.431296</v>
      </c>
      <c r="F322" s="22">
        <v>31.044458</v>
      </c>
      <c r="G322" s="23">
        <v>3</v>
      </c>
      <c r="H322" s="23">
        <v>2</v>
      </c>
      <c r="I322" s="27" t="s">
        <v>568</v>
      </c>
      <c r="J322" s="28"/>
    </row>
    <row r="323" spans="1:10">
      <c r="A323" s="10"/>
      <c r="B323" s="21" t="s">
        <v>571</v>
      </c>
      <c r="C323" s="21" t="s">
        <v>38</v>
      </c>
      <c r="D323" s="22"/>
      <c r="E323" s="22"/>
      <c r="F323" s="22"/>
      <c r="G323" s="23"/>
      <c r="H323" s="23"/>
      <c r="I323" s="27"/>
      <c r="J323" s="28"/>
    </row>
    <row r="324" spans="1:10">
      <c r="A324" s="10"/>
      <c r="B324" s="24"/>
      <c r="C324" s="24"/>
      <c r="D324" s="22"/>
      <c r="E324" s="22"/>
      <c r="F324" s="22"/>
      <c r="G324" s="23"/>
      <c r="H324" s="23"/>
      <c r="I324" s="27"/>
      <c r="J324" s="28"/>
    </row>
    <row r="325" spans="1:10">
      <c r="A325" s="10"/>
      <c r="B325" s="24"/>
      <c r="C325" s="43"/>
      <c r="D325" s="22"/>
      <c r="E325" s="22"/>
      <c r="F325" s="22"/>
      <c r="G325" s="23"/>
      <c r="H325" s="23"/>
      <c r="I325" s="27"/>
      <c r="J325" s="28"/>
    </row>
    <row r="326" spans="1:10">
      <c r="A326" s="10"/>
      <c r="B326" s="24"/>
      <c r="C326" s="20" t="s">
        <v>39</v>
      </c>
      <c r="D326" s="22" t="s">
        <v>572</v>
      </c>
      <c r="E326" s="22" t="s">
        <v>573</v>
      </c>
      <c r="F326" s="22" t="s">
        <v>176</v>
      </c>
      <c r="G326" s="23">
        <v>5</v>
      </c>
      <c r="H326" s="23">
        <v>5</v>
      </c>
      <c r="I326" s="27" t="s">
        <v>547</v>
      </c>
      <c r="J326" s="28"/>
    </row>
    <row r="327" spans="1:10">
      <c r="A327" s="10"/>
      <c r="B327" s="24"/>
      <c r="C327" s="20"/>
      <c r="D327" s="22" t="s">
        <v>574</v>
      </c>
      <c r="E327" s="22" t="s">
        <v>575</v>
      </c>
      <c r="F327" s="22" t="s">
        <v>576</v>
      </c>
      <c r="G327" s="23">
        <v>5</v>
      </c>
      <c r="H327" s="23">
        <v>3</v>
      </c>
      <c r="I327" s="27" t="s">
        <v>577</v>
      </c>
      <c r="J327" s="28"/>
    </row>
    <row r="328" spans="1:10">
      <c r="A328" s="10"/>
      <c r="B328" s="24"/>
      <c r="C328" s="20"/>
      <c r="D328" s="22" t="s">
        <v>578</v>
      </c>
      <c r="E328" s="22" t="s">
        <v>266</v>
      </c>
      <c r="F328" s="22" t="s">
        <v>498</v>
      </c>
      <c r="G328" s="23">
        <v>5</v>
      </c>
      <c r="H328" s="23">
        <v>5</v>
      </c>
      <c r="I328" s="27" t="s">
        <v>547</v>
      </c>
      <c r="J328" s="28"/>
    </row>
    <row r="329" spans="1:10">
      <c r="A329" s="10"/>
      <c r="B329" s="24"/>
      <c r="C329" s="21" t="s">
        <v>40</v>
      </c>
      <c r="D329" s="22"/>
      <c r="E329" s="22"/>
      <c r="F329" s="22"/>
      <c r="G329" s="23"/>
      <c r="H329" s="23"/>
      <c r="I329" s="27"/>
      <c r="J329" s="28"/>
    </row>
    <row r="330" spans="1:10">
      <c r="A330" s="10"/>
      <c r="B330" s="24"/>
      <c r="C330" s="24"/>
      <c r="D330" s="22"/>
      <c r="E330" s="22"/>
      <c r="F330" s="22"/>
      <c r="G330" s="23"/>
      <c r="H330" s="23"/>
      <c r="I330" s="27"/>
      <c r="J330" s="28"/>
    </row>
    <row r="331" spans="1:10">
      <c r="A331" s="10"/>
      <c r="B331" s="24"/>
      <c r="C331" s="43"/>
      <c r="D331" s="22"/>
      <c r="E331" s="22"/>
      <c r="F331" s="22"/>
      <c r="G331" s="23"/>
      <c r="H331" s="23"/>
      <c r="I331" s="27"/>
      <c r="J331" s="28"/>
    </row>
    <row r="332" ht="28.5" spans="1:10">
      <c r="A332" s="10"/>
      <c r="B332" s="24"/>
      <c r="C332" s="21" t="s">
        <v>189</v>
      </c>
      <c r="D332" s="38" t="s">
        <v>579</v>
      </c>
      <c r="E332" s="22" t="s">
        <v>580</v>
      </c>
      <c r="F332" s="22" t="s">
        <v>581</v>
      </c>
      <c r="G332" s="23">
        <v>5</v>
      </c>
      <c r="H332" s="23">
        <v>5</v>
      </c>
      <c r="I332" s="27" t="s">
        <v>547</v>
      </c>
      <c r="J332" s="28"/>
    </row>
    <row r="333" ht="28.5" spans="1:10">
      <c r="A333" s="10"/>
      <c r="B333" s="24"/>
      <c r="C333" s="24"/>
      <c r="D333" s="38" t="s">
        <v>579</v>
      </c>
      <c r="E333" s="22" t="s">
        <v>582</v>
      </c>
      <c r="F333" s="22" t="s">
        <v>286</v>
      </c>
      <c r="G333" s="23">
        <v>5</v>
      </c>
      <c r="H333" s="23">
        <v>5</v>
      </c>
      <c r="I333" s="27" t="s">
        <v>547</v>
      </c>
      <c r="J333" s="28"/>
    </row>
    <row r="334" spans="1:10">
      <c r="A334" s="10"/>
      <c r="B334" s="43"/>
      <c r="C334" s="43"/>
      <c r="D334" s="38" t="s">
        <v>583</v>
      </c>
      <c r="E334" s="34" t="s">
        <v>584</v>
      </c>
      <c r="F334" s="22" t="s">
        <v>585</v>
      </c>
      <c r="G334" s="23">
        <v>5</v>
      </c>
      <c r="H334" s="23">
        <v>3</v>
      </c>
      <c r="I334" s="27" t="s">
        <v>586</v>
      </c>
      <c r="J334" s="28"/>
    </row>
    <row r="335" ht="28.5" spans="1:10">
      <c r="A335" s="10"/>
      <c r="B335" s="21" t="s">
        <v>192</v>
      </c>
      <c r="C335" s="21" t="s">
        <v>193</v>
      </c>
      <c r="D335" s="22" t="s">
        <v>587</v>
      </c>
      <c r="E335" s="34" t="s">
        <v>584</v>
      </c>
      <c r="F335" s="34" t="s">
        <v>588</v>
      </c>
      <c r="G335" s="23">
        <v>5</v>
      </c>
      <c r="H335" s="23">
        <v>3</v>
      </c>
      <c r="I335" s="27" t="s">
        <v>589</v>
      </c>
      <c r="J335" s="28"/>
    </row>
    <row r="336" ht="28.5" spans="1:10">
      <c r="A336" s="13"/>
      <c r="B336" s="24"/>
      <c r="C336" s="24"/>
      <c r="D336" s="22" t="s">
        <v>590</v>
      </c>
      <c r="E336" s="34" t="s">
        <v>584</v>
      </c>
      <c r="F336" s="34" t="s">
        <v>591</v>
      </c>
      <c r="G336" s="23">
        <v>5</v>
      </c>
      <c r="H336" s="23">
        <v>3</v>
      </c>
      <c r="I336" s="27" t="s">
        <v>589</v>
      </c>
      <c r="J336" s="28"/>
    </row>
    <row r="337" ht="28.5" spans="1:10">
      <c r="A337" s="10" t="s">
        <v>592</v>
      </c>
      <c r="B337" s="20" t="s">
        <v>170</v>
      </c>
      <c r="C337" s="21" t="s">
        <v>33</v>
      </c>
      <c r="D337" s="22" t="s">
        <v>593</v>
      </c>
      <c r="E337" s="22" t="s">
        <v>263</v>
      </c>
      <c r="F337" s="22" t="s">
        <v>176</v>
      </c>
      <c r="G337" s="23">
        <v>5</v>
      </c>
      <c r="H337" s="23">
        <v>5</v>
      </c>
      <c r="I337" s="27" t="s">
        <v>547</v>
      </c>
      <c r="J337" s="28"/>
    </row>
    <row r="338" spans="1:10">
      <c r="A338" s="10"/>
      <c r="B338" s="20"/>
      <c r="C338" s="24"/>
      <c r="D338" s="22" t="s">
        <v>594</v>
      </c>
      <c r="E338" s="22" t="s">
        <v>552</v>
      </c>
      <c r="F338" s="22" t="s">
        <v>552</v>
      </c>
      <c r="G338" s="23">
        <v>5</v>
      </c>
      <c r="H338" s="23">
        <v>5</v>
      </c>
      <c r="I338" s="27" t="s">
        <v>547</v>
      </c>
      <c r="J338" s="28"/>
    </row>
    <row r="339" spans="1:10">
      <c r="A339" s="10"/>
      <c r="B339" s="20"/>
      <c r="C339" s="21" t="s">
        <v>34</v>
      </c>
      <c r="D339" s="22" t="s">
        <v>595</v>
      </c>
      <c r="E339" s="22" t="s">
        <v>263</v>
      </c>
      <c r="F339" s="22" t="s">
        <v>176</v>
      </c>
      <c r="G339" s="23">
        <v>5</v>
      </c>
      <c r="H339" s="23">
        <v>5</v>
      </c>
      <c r="I339" s="27" t="s">
        <v>547</v>
      </c>
      <c r="J339" s="28"/>
    </row>
    <row r="340" spans="1:10">
      <c r="A340" s="10"/>
      <c r="B340" s="20"/>
      <c r="C340" s="24"/>
      <c r="D340" s="22" t="s">
        <v>596</v>
      </c>
      <c r="E340" s="22" t="s">
        <v>597</v>
      </c>
      <c r="F340" s="22" t="s">
        <v>598</v>
      </c>
      <c r="G340" s="23">
        <v>5</v>
      </c>
      <c r="H340" s="23">
        <v>5</v>
      </c>
      <c r="I340" s="27" t="s">
        <v>547</v>
      </c>
      <c r="J340" s="28"/>
    </row>
    <row r="341" spans="1:10">
      <c r="A341" s="10"/>
      <c r="B341" s="20"/>
      <c r="C341" s="24"/>
      <c r="D341" s="22" t="s">
        <v>599</v>
      </c>
      <c r="E341" s="22" t="s">
        <v>600</v>
      </c>
      <c r="F341" s="22" t="s">
        <v>286</v>
      </c>
      <c r="G341" s="23">
        <v>5</v>
      </c>
      <c r="H341" s="23">
        <v>5</v>
      </c>
      <c r="I341" s="27" t="s">
        <v>547</v>
      </c>
      <c r="J341" s="28"/>
    </row>
    <row r="342" spans="1:10">
      <c r="A342" s="10"/>
      <c r="B342" s="20"/>
      <c r="C342" s="24"/>
      <c r="D342" s="22" t="s">
        <v>601</v>
      </c>
      <c r="E342" s="22" t="s">
        <v>600</v>
      </c>
      <c r="F342" s="22" t="s">
        <v>286</v>
      </c>
      <c r="G342" s="23">
        <v>5</v>
      </c>
      <c r="H342" s="23">
        <v>5</v>
      </c>
      <c r="I342" s="27" t="s">
        <v>547</v>
      </c>
      <c r="J342" s="28"/>
    </row>
    <row r="343" spans="1:10">
      <c r="A343" s="10"/>
      <c r="B343" s="20"/>
      <c r="C343" s="21" t="s">
        <v>178</v>
      </c>
      <c r="D343" s="22" t="s">
        <v>602</v>
      </c>
      <c r="E343" s="22" t="s">
        <v>600</v>
      </c>
      <c r="F343" s="22" t="s">
        <v>286</v>
      </c>
      <c r="G343" s="23">
        <v>10</v>
      </c>
      <c r="H343" s="23">
        <v>10</v>
      </c>
      <c r="I343" s="27" t="s">
        <v>547</v>
      </c>
      <c r="J343" s="28"/>
    </row>
    <row r="344" ht="28.5" spans="1:10">
      <c r="A344" s="10"/>
      <c r="B344" s="20"/>
      <c r="C344" s="20" t="s">
        <v>181</v>
      </c>
      <c r="D344" s="22" t="s">
        <v>603</v>
      </c>
      <c r="E344" s="23">
        <v>640</v>
      </c>
      <c r="F344" s="46">
        <v>638.4368</v>
      </c>
      <c r="G344" s="23">
        <v>5</v>
      </c>
      <c r="H344" s="23">
        <v>3</v>
      </c>
      <c r="I344" s="27" t="s">
        <v>604</v>
      </c>
      <c r="J344" s="28"/>
    </row>
    <row r="345" ht="28.5" spans="1:10">
      <c r="A345" s="10"/>
      <c r="B345" s="20"/>
      <c r="C345" s="20"/>
      <c r="D345" s="22" t="s">
        <v>605</v>
      </c>
      <c r="E345" s="23">
        <v>980</v>
      </c>
      <c r="F345" s="46">
        <v>957.6552</v>
      </c>
      <c r="G345" s="23">
        <v>5</v>
      </c>
      <c r="H345" s="23">
        <v>3</v>
      </c>
      <c r="I345" s="27" t="s">
        <v>604</v>
      </c>
      <c r="J345" s="28"/>
    </row>
    <row r="346" ht="28.5" spans="1:10">
      <c r="A346" s="10"/>
      <c r="B346" s="21" t="s">
        <v>571</v>
      </c>
      <c r="C346" s="21" t="s">
        <v>38</v>
      </c>
      <c r="D346" s="22"/>
      <c r="E346" s="22"/>
      <c r="F346" s="22"/>
      <c r="G346" s="23"/>
      <c r="H346" s="23"/>
      <c r="I346" s="27"/>
      <c r="J346" s="28"/>
    </row>
    <row r="347" spans="1:10">
      <c r="A347" s="10"/>
      <c r="B347" s="24"/>
      <c r="C347" s="20" t="s">
        <v>39</v>
      </c>
      <c r="D347" s="22" t="s">
        <v>606</v>
      </c>
      <c r="E347" s="22" t="s">
        <v>176</v>
      </c>
      <c r="F347" s="22" t="s">
        <v>176</v>
      </c>
      <c r="G347" s="23">
        <v>15</v>
      </c>
      <c r="H347" s="23">
        <v>15</v>
      </c>
      <c r="I347" s="27" t="s">
        <v>547</v>
      </c>
      <c r="J347" s="28"/>
    </row>
    <row r="348" spans="1:10">
      <c r="A348" s="10"/>
      <c r="B348" s="24"/>
      <c r="C348" s="20"/>
      <c r="D348" s="22" t="s">
        <v>607</v>
      </c>
      <c r="E348" s="22" t="s">
        <v>266</v>
      </c>
      <c r="F348" s="22" t="s">
        <v>176</v>
      </c>
      <c r="G348" s="23">
        <v>15</v>
      </c>
      <c r="H348" s="23">
        <v>15</v>
      </c>
      <c r="I348" s="27" t="s">
        <v>547</v>
      </c>
      <c r="J348" s="28"/>
    </row>
    <row r="349" ht="28.5" spans="1:10">
      <c r="A349" s="10"/>
      <c r="B349" s="24"/>
      <c r="C349" s="21" t="s">
        <v>40</v>
      </c>
      <c r="D349" s="22"/>
      <c r="E349" s="22"/>
      <c r="F349" s="22"/>
      <c r="G349" s="23"/>
      <c r="H349" s="23"/>
      <c r="I349" s="27"/>
      <c r="J349" s="28"/>
    </row>
    <row r="350" ht="28.5" spans="1:10">
      <c r="A350" s="10"/>
      <c r="B350" s="24"/>
      <c r="C350" s="21" t="s">
        <v>189</v>
      </c>
      <c r="D350" s="22"/>
      <c r="E350" s="22"/>
      <c r="F350" s="22"/>
      <c r="G350" s="23"/>
      <c r="H350" s="23"/>
      <c r="I350" s="27"/>
      <c r="J350" s="28"/>
    </row>
    <row r="351" ht="28.5" spans="1:10">
      <c r="A351" s="10"/>
      <c r="B351" s="21" t="s">
        <v>192</v>
      </c>
      <c r="C351" s="21" t="s">
        <v>193</v>
      </c>
      <c r="D351" s="22" t="s">
        <v>608</v>
      </c>
      <c r="E351" s="34" t="s">
        <v>609</v>
      </c>
      <c r="F351" s="22" t="s">
        <v>176</v>
      </c>
      <c r="G351" s="23">
        <v>4</v>
      </c>
      <c r="H351" s="23">
        <v>4</v>
      </c>
      <c r="I351" s="27" t="s">
        <v>547</v>
      </c>
      <c r="J351" s="28"/>
    </row>
    <row r="352" spans="1:10">
      <c r="A352" s="10"/>
      <c r="B352" s="24"/>
      <c r="C352" s="24"/>
      <c r="D352" s="22" t="s">
        <v>610</v>
      </c>
      <c r="E352" s="34" t="s">
        <v>609</v>
      </c>
      <c r="F352" s="22" t="s">
        <v>176</v>
      </c>
      <c r="G352" s="23">
        <v>4</v>
      </c>
      <c r="H352" s="23">
        <v>4</v>
      </c>
      <c r="I352" s="27" t="s">
        <v>547</v>
      </c>
      <c r="J352" s="28"/>
    </row>
    <row r="353" spans="1:10">
      <c r="A353" s="13"/>
      <c r="B353" s="43"/>
      <c r="C353" s="43"/>
      <c r="D353" s="22" t="s">
        <v>611</v>
      </c>
      <c r="E353" s="34" t="s">
        <v>612</v>
      </c>
      <c r="F353" s="34" t="s">
        <v>286</v>
      </c>
      <c r="G353" s="23">
        <v>2</v>
      </c>
      <c r="H353" s="23">
        <v>2</v>
      </c>
      <c r="I353" s="27" t="s">
        <v>547</v>
      </c>
      <c r="J353" s="28"/>
    </row>
    <row r="354" spans="1:10">
      <c r="A354" s="10" t="s">
        <v>613</v>
      </c>
      <c r="B354" s="20" t="s">
        <v>170</v>
      </c>
      <c r="C354" s="21" t="s">
        <v>33</v>
      </c>
      <c r="D354" s="22" t="s">
        <v>614</v>
      </c>
      <c r="E354" s="34" t="s">
        <v>550</v>
      </c>
      <c r="F354" s="34" t="s">
        <v>615</v>
      </c>
      <c r="G354" s="23">
        <v>10</v>
      </c>
      <c r="H354" s="23">
        <v>10</v>
      </c>
      <c r="I354" s="38" t="s">
        <v>547</v>
      </c>
      <c r="J354" s="38"/>
    </row>
    <row r="355" spans="1:10">
      <c r="A355" s="10"/>
      <c r="B355" s="20"/>
      <c r="C355" s="24"/>
      <c r="D355" s="22" t="s">
        <v>616</v>
      </c>
      <c r="E355" s="22" t="s">
        <v>550</v>
      </c>
      <c r="F355" s="22" t="s">
        <v>550</v>
      </c>
      <c r="G355" s="23">
        <v>10</v>
      </c>
      <c r="H355" s="23">
        <v>10</v>
      </c>
      <c r="I355" s="38" t="s">
        <v>547</v>
      </c>
      <c r="J355" s="38"/>
    </row>
    <row r="356" spans="1:10">
      <c r="A356" s="10"/>
      <c r="B356" s="20"/>
      <c r="C356" s="21" t="s">
        <v>34</v>
      </c>
      <c r="D356" s="22" t="s">
        <v>617</v>
      </c>
      <c r="E356" s="34" t="s">
        <v>618</v>
      </c>
      <c r="F356" s="34" t="s">
        <v>176</v>
      </c>
      <c r="G356" s="23">
        <v>5</v>
      </c>
      <c r="H356" s="23">
        <v>5</v>
      </c>
      <c r="I356" s="38" t="s">
        <v>547</v>
      </c>
      <c r="J356" s="38"/>
    </row>
    <row r="357" spans="1:10">
      <c r="A357" s="10"/>
      <c r="B357" s="20"/>
      <c r="C357" s="24"/>
      <c r="D357" s="22" t="s">
        <v>619</v>
      </c>
      <c r="E357" s="34" t="s">
        <v>620</v>
      </c>
      <c r="F357" s="34" t="s">
        <v>176</v>
      </c>
      <c r="G357" s="23">
        <v>5</v>
      </c>
      <c r="H357" s="23">
        <v>5</v>
      </c>
      <c r="I357" s="38" t="s">
        <v>547</v>
      </c>
      <c r="J357" s="38"/>
    </row>
    <row r="358" spans="1:10">
      <c r="A358" s="10"/>
      <c r="B358" s="20"/>
      <c r="C358" s="21" t="s">
        <v>178</v>
      </c>
      <c r="D358" s="22" t="s">
        <v>621</v>
      </c>
      <c r="E358" s="22" t="s">
        <v>522</v>
      </c>
      <c r="F358" s="22" t="s">
        <v>522</v>
      </c>
      <c r="G358" s="23">
        <v>10</v>
      </c>
      <c r="H358" s="23">
        <v>10</v>
      </c>
      <c r="I358" s="38" t="s">
        <v>547</v>
      </c>
      <c r="J358" s="38"/>
    </row>
    <row r="359" ht="28.5" spans="1:10">
      <c r="A359" s="10"/>
      <c r="B359" s="20"/>
      <c r="C359" s="20" t="s">
        <v>181</v>
      </c>
      <c r="D359" s="22" t="s">
        <v>622</v>
      </c>
      <c r="E359" s="23">
        <v>4</v>
      </c>
      <c r="F359" s="46">
        <v>2.3357</v>
      </c>
      <c r="G359" s="23">
        <v>10</v>
      </c>
      <c r="H359" s="23">
        <v>6</v>
      </c>
      <c r="I359" s="38" t="s">
        <v>623</v>
      </c>
      <c r="J359" s="38"/>
    </row>
    <row r="360" ht="28.5" spans="1:10">
      <c r="A360" s="10"/>
      <c r="B360" s="21" t="s">
        <v>571</v>
      </c>
      <c r="C360" s="21" t="s">
        <v>38</v>
      </c>
      <c r="D360" s="22"/>
      <c r="E360" s="22"/>
      <c r="F360" s="22"/>
      <c r="G360" s="23"/>
      <c r="H360" s="23"/>
      <c r="I360" s="27"/>
      <c r="J360" s="28"/>
    </row>
    <row r="361" spans="1:10">
      <c r="A361" s="10"/>
      <c r="B361" s="24"/>
      <c r="C361" s="20" t="s">
        <v>39</v>
      </c>
      <c r="D361" s="38" t="s">
        <v>624</v>
      </c>
      <c r="E361" s="22" t="s">
        <v>625</v>
      </c>
      <c r="F361" s="47" t="s">
        <v>626</v>
      </c>
      <c r="G361" s="23">
        <v>5</v>
      </c>
      <c r="H361" s="23">
        <v>5</v>
      </c>
      <c r="I361" s="38" t="s">
        <v>547</v>
      </c>
      <c r="J361" s="38"/>
    </row>
    <row r="362" spans="1:10">
      <c r="A362" s="10"/>
      <c r="B362" s="24"/>
      <c r="C362" s="20"/>
      <c r="D362" s="22" t="s">
        <v>627</v>
      </c>
      <c r="E362" s="34" t="s">
        <v>618</v>
      </c>
      <c r="F362" s="22" t="s">
        <v>176</v>
      </c>
      <c r="G362" s="23">
        <v>5</v>
      </c>
      <c r="H362" s="23">
        <v>5</v>
      </c>
      <c r="I362" s="38" t="s">
        <v>547</v>
      </c>
      <c r="J362" s="38"/>
    </row>
    <row r="363" spans="1:10">
      <c r="A363" s="10"/>
      <c r="B363" s="24"/>
      <c r="C363" s="21" t="s">
        <v>40</v>
      </c>
      <c r="D363" s="38" t="s">
        <v>624</v>
      </c>
      <c r="E363" s="22" t="s">
        <v>625</v>
      </c>
      <c r="F363" s="22" t="s">
        <v>628</v>
      </c>
      <c r="G363" s="23">
        <v>5</v>
      </c>
      <c r="H363" s="23">
        <v>5</v>
      </c>
      <c r="I363" s="38" t="s">
        <v>547</v>
      </c>
      <c r="J363" s="38"/>
    </row>
    <row r="364" spans="1:10">
      <c r="A364" s="10"/>
      <c r="B364" s="24"/>
      <c r="C364" s="24"/>
      <c r="D364" s="38" t="s">
        <v>624</v>
      </c>
      <c r="E364" s="22" t="s">
        <v>625</v>
      </c>
      <c r="F364" s="22" t="s">
        <v>629</v>
      </c>
      <c r="G364" s="23">
        <v>5</v>
      </c>
      <c r="H364" s="23">
        <v>5</v>
      </c>
      <c r="I364" s="38" t="s">
        <v>547</v>
      </c>
      <c r="J364" s="38"/>
    </row>
    <row r="365" ht="28.5" spans="1:10">
      <c r="A365" s="10"/>
      <c r="B365" s="24"/>
      <c r="C365" s="21" t="s">
        <v>189</v>
      </c>
      <c r="D365" s="22" t="s">
        <v>630</v>
      </c>
      <c r="E365" s="22" t="s">
        <v>623</v>
      </c>
      <c r="F365" s="22" t="s">
        <v>631</v>
      </c>
      <c r="G365" s="23">
        <v>10</v>
      </c>
      <c r="H365" s="23">
        <v>1</v>
      </c>
      <c r="I365" s="38" t="s">
        <v>623</v>
      </c>
      <c r="J365" s="38"/>
    </row>
    <row r="366" spans="1:10">
      <c r="A366" s="10"/>
      <c r="B366" s="21" t="s">
        <v>192</v>
      </c>
      <c r="C366" s="21" t="s">
        <v>193</v>
      </c>
      <c r="D366" s="22" t="s">
        <v>632</v>
      </c>
      <c r="E366" s="34" t="s">
        <v>609</v>
      </c>
      <c r="F366" s="22" t="s">
        <v>176</v>
      </c>
      <c r="G366" s="23">
        <v>4</v>
      </c>
      <c r="H366" s="23">
        <v>4</v>
      </c>
      <c r="I366" s="38" t="s">
        <v>547</v>
      </c>
      <c r="J366" s="38"/>
    </row>
    <row r="367" spans="1:10">
      <c r="A367" s="10"/>
      <c r="B367" s="24"/>
      <c r="C367" s="24"/>
      <c r="D367" s="22" t="s">
        <v>633</v>
      </c>
      <c r="E367" s="34" t="s">
        <v>609</v>
      </c>
      <c r="F367" s="22" t="s">
        <v>176</v>
      </c>
      <c r="G367" s="23">
        <v>4</v>
      </c>
      <c r="H367" s="23">
        <v>4</v>
      </c>
      <c r="I367" s="38" t="s">
        <v>547</v>
      </c>
      <c r="J367" s="38"/>
    </row>
    <row r="368" ht="28.5" spans="1:10">
      <c r="A368" s="13"/>
      <c r="B368" s="43"/>
      <c r="C368" s="43"/>
      <c r="D368" s="22" t="s">
        <v>634</v>
      </c>
      <c r="E368" s="34" t="s">
        <v>609</v>
      </c>
      <c r="F368" s="22" t="s">
        <v>176</v>
      </c>
      <c r="G368" s="23">
        <v>2</v>
      </c>
      <c r="H368" s="23">
        <v>2</v>
      </c>
      <c r="I368" s="38" t="s">
        <v>547</v>
      </c>
      <c r="J368" s="38"/>
    </row>
    <row r="369" spans="1:10">
      <c r="A369" s="10" t="s">
        <v>635</v>
      </c>
      <c r="B369" s="20" t="s">
        <v>170</v>
      </c>
      <c r="C369" s="21" t="s">
        <v>33</v>
      </c>
      <c r="D369" s="22" t="s">
        <v>423</v>
      </c>
      <c r="E369" s="22" t="s">
        <v>636</v>
      </c>
      <c r="F369" s="22" t="s">
        <v>432</v>
      </c>
      <c r="G369" s="23">
        <v>10</v>
      </c>
      <c r="H369" s="23">
        <v>10</v>
      </c>
      <c r="I369" s="27" t="s">
        <v>547</v>
      </c>
      <c r="J369" s="28"/>
    </row>
    <row r="370" spans="1:10">
      <c r="A370" s="10"/>
      <c r="B370" s="20"/>
      <c r="C370" s="24"/>
      <c r="D370" s="22" t="s">
        <v>637</v>
      </c>
      <c r="E370" s="22" t="s">
        <v>638</v>
      </c>
      <c r="F370" s="22" t="s">
        <v>639</v>
      </c>
      <c r="G370" s="23">
        <v>10</v>
      </c>
      <c r="H370" s="23">
        <v>10</v>
      </c>
      <c r="I370" s="27" t="s">
        <v>547</v>
      </c>
      <c r="J370" s="28"/>
    </row>
    <row r="371" spans="1:10">
      <c r="A371" s="10"/>
      <c r="B371" s="20"/>
      <c r="C371" s="20" t="s">
        <v>34</v>
      </c>
      <c r="D371" s="22" t="s">
        <v>640</v>
      </c>
      <c r="E371" s="22" t="s">
        <v>263</v>
      </c>
      <c r="F371" s="22" t="s">
        <v>176</v>
      </c>
      <c r="G371" s="23">
        <v>5</v>
      </c>
      <c r="H371" s="23">
        <v>5</v>
      </c>
      <c r="I371" s="27" t="s">
        <v>547</v>
      </c>
      <c r="J371" s="28"/>
    </row>
    <row r="372" spans="1:10">
      <c r="A372" s="10"/>
      <c r="B372" s="20"/>
      <c r="C372" s="20"/>
      <c r="D372" s="22" t="s">
        <v>641</v>
      </c>
      <c r="E372" s="22" t="s">
        <v>263</v>
      </c>
      <c r="F372" s="22" t="s">
        <v>176</v>
      </c>
      <c r="G372" s="23">
        <v>5</v>
      </c>
      <c r="H372" s="23">
        <v>5</v>
      </c>
      <c r="I372" s="27" t="s">
        <v>547</v>
      </c>
      <c r="J372" s="28"/>
    </row>
    <row r="373" ht="28.5" spans="1:10">
      <c r="A373" s="10"/>
      <c r="B373" s="20"/>
      <c r="C373" s="24" t="s">
        <v>178</v>
      </c>
      <c r="D373" s="22" t="s">
        <v>642</v>
      </c>
      <c r="E373" s="22" t="s">
        <v>643</v>
      </c>
      <c r="F373" s="22" t="s">
        <v>644</v>
      </c>
      <c r="G373" s="23">
        <v>10</v>
      </c>
      <c r="H373" s="23">
        <v>10</v>
      </c>
      <c r="I373" s="27" t="s">
        <v>547</v>
      </c>
      <c r="J373" s="28"/>
    </row>
    <row r="374" spans="1:10">
      <c r="A374" s="10"/>
      <c r="B374" s="20"/>
      <c r="C374" s="20" t="s">
        <v>181</v>
      </c>
      <c r="D374" s="22" t="s">
        <v>645</v>
      </c>
      <c r="E374" s="22" t="s">
        <v>646</v>
      </c>
      <c r="F374" s="22" t="s">
        <v>647</v>
      </c>
      <c r="G374" s="23">
        <v>10</v>
      </c>
      <c r="H374" s="23">
        <v>10</v>
      </c>
      <c r="I374" s="27" t="s">
        <v>547</v>
      </c>
      <c r="J374" s="28"/>
    </row>
    <row r="375" ht="42.75" spans="1:10">
      <c r="A375" s="10"/>
      <c r="B375" s="24" t="s">
        <v>184</v>
      </c>
      <c r="C375" s="20" t="s">
        <v>39</v>
      </c>
      <c r="D375" s="22" t="s">
        <v>648</v>
      </c>
      <c r="E375" s="22" t="s">
        <v>649</v>
      </c>
      <c r="F375" s="22" t="s">
        <v>650</v>
      </c>
      <c r="G375" s="23">
        <v>30</v>
      </c>
      <c r="H375" s="23">
        <v>30</v>
      </c>
      <c r="I375" s="27" t="s">
        <v>547</v>
      </c>
      <c r="J375" s="28"/>
    </row>
    <row r="376" ht="42.75" spans="1:10">
      <c r="A376" s="13"/>
      <c r="B376" s="21" t="s">
        <v>192</v>
      </c>
      <c r="C376" s="21" t="s">
        <v>193</v>
      </c>
      <c r="D376" s="22" t="s">
        <v>651</v>
      </c>
      <c r="E376" s="22" t="s">
        <v>652</v>
      </c>
      <c r="F376" s="22" t="s">
        <v>653</v>
      </c>
      <c r="G376" s="23">
        <v>10</v>
      </c>
      <c r="H376" s="23">
        <v>10</v>
      </c>
      <c r="I376" s="27" t="s">
        <v>547</v>
      </c>
      <c r="J376" s="28"/>
    </row>
    <row r="377" spans="1:10">
      <c r="A377" s="10" t="s">
        <v>654</v>
      </c>
      <c r="B377" s="20" t="s">
        <v>170</v>
      </c>
      <c r="C377" s="21" t="s">
        <v>33</v>
      </c>
      <c r="D377" s="22" t="s">
        <v>423</v>
      </c>
      <c r="E377" s="22" t="s">
        <v>636</v>
      </c>
      <c r="F377" s="22" t="s">
        <v>432</v>
      </c>
      <c r="G377" s="23">
        <v>5</v>
      </c>
      <c r="H377" s="23">
        <v>5</v>
      </c>
      <c r="I377" s="27"/>
      <c r="J377" s="28"/>
    </row>
    <row r="378" spans="1:10">
      <c r="A378" s="10"/>
      <c r="B378" s="20"/>
      <c r="C378" s="24"/>
      <c r="D378" s="22" t="s">
        <v>655</v>
      </c>
      <c r="E378" s="22" t="s">
        <v>656</v>
      </c>
      <c r="F378" s="22" t="s">
        <v>657</v>
      </c>
      <c r="G378" s="23">
        <v>5</v>
      </c>
      <c r="H378" s="23">
        <v>5</v>
      </c>
      <c r="I378" s="27"/>
      <c r="J378" s="28"/>
    </row>
    <row r="379" ht="28.5" spans="1:10">
      <c r="A379" s="10"/>
      <c r="B379" s="20"/>
      <c r="C379" s="24"/>
      <c r="D379" s="22" t="s">
        <v>658</v>
      </c>
      <c r="E379" s="22" t="s">
        <v>659</v>
      </c>
      <c r="F379" s="22" t="s">
        <v>660</v>
      </c>
      <c r="G379" s="23">
        <v>5</v>
      </c>
      <c r="H379" s="23">
        <v>5</v>
      </c>
      <c r="I379" s="27"/>
      <c r="J379" s="28"/>
    </row>
    <row r="380" ht="28.5" spans="1:10">
      <c r="A380" s="10"/>
      <c r="B380" s="20"/>
      <c r="C380" s="43"/>
      <c r="D380" s="22" t="s">
        <v>661</v>
      </c>
      <c r="E380" s="22" t="s">
        <v>662</v>
      </c>
      <c r="F380" s="22" t="s">
        <v>663</v>
      </c>
      <c r="G380" s="23">
        <v>5</v>
      </c>
      <c r="H380" s="23">
        <v>5</v>
      </c>
      <c r="I380" s="27"/>
      <c r="J380" s="28"/>
    </row>
    <row r="381" spans="1:10">
      <c r="A381" s="10"/>
      <c r="B381" s="20"/>
      <c r="C381" s="20" t="s">
        <v>34</v>
      </c>
      <c r="D381" s="22" t="s">
        <v>664</v>
      </c>
      <c r="E381" s="22" t="s">
        <v>263</v>
      </c>
      <c r="F381" s="22" t="s">
        <v>176</v>
      </c>
      <c r="G381" s="23">
        <v>5</v>
      </c>
      <c r="H381" s="23">
        <v>5</v>
      </c>
      <c r="I381" s="27"/>
      <c r="J381" s="28"/>
    </row>
    <row r="382" spans="1:10">
      <c r="A382" s="10"/>
      <c r="B382" s="20"/>
      <c r="C382" s="20"/>
      <c r="D382" s="22" t="s">
        <v>665</v>
      </c>
      <c r="E382" s="22" t="s">
        <v>263</v>
      </c>
      <c r="F382" s="22" t="s">
        <v>176</v>
      </c>
      <c r="G382" s="23">
        <v>5</v>
      </c>
      <c r="H382" s="23">
        <v>5</v>
      </c>
      <c r="I382" s="27"/>
      <c r="J382" s="28"/>
    </row>
    <row r="383" ht="28.5" spans="1:10">
      <c r="A383" s="10"/>
      <c r="B383" s="20"/>
      <c r="C383" s="24" t="s">
        <v>178</v>
      </c>
      <c r="D383" s="22" t="s">
        <v>666</v>
      </c>
      <c r="E383" s="22" t="s">
        <v>667</v>
      </c>
      <c r="F383" s="22" t="s">
        <v>668</v>
      </c>
      <c r="G383" s="23">
        <v>5</v>
      </c>
      <c r="H383" s="23">
        <v>5</v>
      </c>
      <c r="I383" s="27"/>
      <c r="J383" s="28"/>
    </row>
    <row r="384" ht="28.5" spans="1:10">
      <c r="A384" s="10"/>
      <c r="B384" s="20"/>
      <c r="C384" s="24"/>
      <c r="D384" s="22" t="s">
        <v>669</v>
      </c>
      <c r="E384" s="22" t="s">
        <v>670</v>
      </c>
      <c r="F384" s="22" t="s">
        <v>671</v>
      </c>
      <c r="G384" s="23">
        <v>5</v>
      </c>
      <c r="H384" s="23">
        <v>5</v>
      </c>
      <c r="I384" s="27"/>
      <c r="J384" s="28"/>
    </row>
    <row r="385" spans="1:10">
      <c r="A385" s="10"/>
      <c r="B385" s="20"/>
      <c r="C385" s="20" t="s">
        <v>181</v>
      </c>
      <c r="D385" s="22" t="s">
        <v>672</v>
      </c>
      <c r="E385" s="22" t="s">
        <v>673</v>
      </c>
      <c r="F385" s="22" t="s">
        <v>674</v>
      </c>
      <c r="G385" s="23">
        <v>10</v>
      </c>
      <c r="H385" s="23">
        <v>10</v>
      </c>
      <c r="I385" s="27"/>
      <c r="J385" s="28"/>
    </row>
    <row r="386" ht="57" spans="1:10">
      <c r="A386" s="10"/>
      <c r="B386" s="24" t="s">
        <v>184</v>
      </c>
      <c r="C386" s="20" t="s">
        <v>39</v>
      </c>
      <c r="D386" s="22" t="s">
        <v>675</v>
      </c>
      <c r="E386" s="22" t="s">
        <v>649</v>
      </c>
      <c r="F386" s="22" t="s">
        <v>676</v>
      </c>
      <c r="G386" s="23">
        <v>30</v>
      </c>
      <c r="H386" s="23">
        <v>30</v>
      </c>
      <c r="I386" s="27"/>
      <c r="J386" s="28"/>
    </row>
    <row r="387" ht="42.75" spans="1:10">
      <c r="A387" s="13"/>
      <c r="B387" s="21" t="s">
        <v>192</v>
      </c>
      <c r="C387" s="21" t="s">
        <v>193</v>
      </c>
      <c r="D387" s="22" t="s">
        <v>651</v>
      </c>
      <c r="E387" s="22" t="s">
        <v>677</v>
      </c>
      <c r="F387" s="22" t="s">
        <v>653</v>
      </c>
      <c r="G387" s="23">
        <v>10</v>
      </c>
      <c r="H387" s="23">
        <v>10</v>
      </c>
      <c r="I387" s="27"/>
      <c r="J387" s="28"/>
    </row>
    <row r="388" spans="1:10">
      <c r="A388" s="10" t="s">
        <v>678</v>
      </c>
      <c r="B388" s="20" t="s">
        <v>170</v>
      </c>
      <c r="C388" s="21" t="s">
        <v>33</v>
      </c>
      <c r="D388" s="22" t="s">
        <v>423</v>
      </c>
      <c r="E388" s="22" t="s">
        <v>636</v>
      </c>
      <c r="F388" s="22" t="s">
        <v>432</v>
      </c>
      <c r="G388" s="23">
        <v>10</v>
      </c>
      <c r="H388" s="23">
        <v>10</v>
      </c>
      <c r="I388" s="27"/>
      <c r="J388" s="28"/>
    </row>
    <row r="389" spans="1:10">
      <c r="A389" s="10"/>
      <c r="B389" s="20"/>
      <c r="C389" s="24"/>
      <c r="D389" s="22" t="s">
        <v>655</v>
      </c>
      <c r="E389" s="22" t="s">
        <v>656</v>
      </c>
      <c r="F389" s="22" t="s">
        <v>679</v>
      </c>
      <c r="G389" s="23">
        <v>10</v>
      </c>
      <c r="H389" s="23">
        <v>10</v>
      </c>
      <c r="I389" s="27"/>
      <c r="J389" s="28"/>
    </row>
    <row r="390" spans="1:10">
      <c r="A390" s="10"/>
      <c r="B390" s="20"/>
      <c r="C390" s="20" t="s">
        <v>34</v>
      </c>
      <c r="D390" s="22" t="s">
        <v>664</v>
      </c>
      <c r="E390" s="22" t="s">
        <v>263</v>
      </c>
      <c r="F390" s="22" t="s">
        <v>176</v>
      </c>
      <c r="G390" s="23">
        <v>5</v>
      </c>
      <c r="H390" s="23">
        <v>5</v>
      </c>
      <c r="I390" s="27"/>
      <c r="J390" s="28"/>
    </row>
    <row r="391" spans="1:10">
      <c r="A391" s="10"/>
      <c r="B391" s="20"/>
      <c r="C391" s="20"/>
      <c r="D391" s="22" t="s">
        <v>665</v>
      </c>
      <c r="E391" s="22" t="s">
        <v>263</v>
      </c>
      <c r="F391" s="22" t="s">
        <v>176</v>
      </c>
      <c r="G391" s="23">
        <v>5</v>
      </c>
      <c r="H391" s="23">
        <v>5</v>
      </c>
      <c r="I391" s="27"/>
      <c r="J391" s="28"/>
    </row>
    <row r="392" ht="28.5" spans="1:10">
      <c r="A392" s="10"/>
      <c r="B392" s="20"/>
      <c r="C392" s="24" t="s">
        <v>178</v>
      </c>
      <c r="D392" s="22" t="s">
        <v>669</v>
      </c>
      <c r="E392" s="22" t="s">
        <v>680</v>
      </c>
      <c r="F392" s="22" t="s">
        <v>681</v>
      </c>
      <c r="G392" s="23">
        <v>10</v>
      </c>
      <c r="H392" s="23">
        <v>10</v>
      </c>
      <c r="I392" s="27"/>
      <c r="J392" s="28"/>
    </row>
    <row r="393" spans="1:10">
      <c r="A393" s="10"/>
      <c r="B393" s="20"/>
      <c r="C393" s="20" t="s">
        <v>181</v>
      </c>
      <c r="D393" s="22" t="s">
        <v>672</v>
      </c>
      <c r="E393" s="22" t="s">
        <v>682</v>
      </c>
      <c r="F393" s="22" t="s">
        <v>683</v>
      </c>
      <c r="G393" s="23">
        <v>10</v>
      </c>
      <c r="H393" s="23">
        <v>10</v>
      </c>
      <c r="I393" s="27"/>
      <c r="J393" s="28"/>
    </row>
    <row r="394" ht="57" spans="1:10">
      <c r="A394" s="10"/>
      <c r="B394" s="24" t="s">
        <v>184</v>
      </c>
      <c r="C394" s="20" t="s">
        <v>39</v>
      </c>
      <c r="D394" s="22" t="s">
        <v>675</v>
      </c>
      <c r="E394" s="22" t="s">
        <v>649</v>
      </c>
      <c r="F394" s="22" t="s">
        <v>676</v>
      </c>
      <c r="G394" s="23">
        <v>30</v>
      </c>
      <c r="H394" s="23">
        <v>30</v>
      </c>
      <c r="I394" s="27"/>
      <c r="J394" s="28"/>
    </row>
    <row r="395" ht="42.75" spans="1:10">
      <c r="A395" s="13"/>
      <c r="B395" s="21" t="s">
        <v>192</v>
      </c>
      <c r="C395" s="21" t="s">
        <v>193</v>
      </c>
      <c r="D395" s="22" t="s">
        <v>651</v>
      </c>
      <c r="E395" s="22" t="s">
        <v>684</v>
      </c>
      <c r="F395" s="22" t="s">
        <v>653</v>
      </c>
      <c r="G395" s="23">
        <v>10</v>
      </c>
      <c r="H395" s="23">
        <v>10</v>
      </c>
      <c r="I395" s="27"/>
      <c r="J395" s="28"/>
    </row>
    <row r="396" spans="1:10">
      <c r="A396" s="10" t="s">
        <v>685</v>
      </c>
      <c r="B396" s="20" t="s">
        <v>170</v>
      </c>
      <c r="C396" s="21" t="s">
        <v>33</v>
      </c>
      <c r="D396" s="22" t="s">
        <v>423</v>
      </c>
      <c r="E396" s="22" t="s">
        <v>686</v>
      </c>
      <c r="F396" s="22" t="s">
        <v>687</v>
      </c>
      <c r="G396" s="23">
        <v>10</v>
      </c>
      <c r="H396" s="23">
        <v>10</v>
      </c>
      <c r="I396" s="27"/>
      <c r="J396" s="28"/>
    </row>
    <row r="397" spans="1:10">
      <c r="A397" s="10"/>
      <c r="B397" s="20"/>
      <c r="C397" s="24"/>
      <c r="D397" s="22" t="s">
        <v>655</v>
      </c>
      <c r="E397" s="22" t="s">
        <v>688</v>
      </c>
      <c r="F397" s="22" t="s">
        <v>689</v>
      </c>
      <c r="G397" s="23">
        <v>10</v>
      </c>
      <c r="H397" s="23">
        <v>10</v>
      </c>
      <c r="I397" s="27"/>
      <c r="J397" s="28"/>
    </row>
    <row r="398" spans="1:10">
      <c r="A398" s="10"/>
      <c r="B398" s="20"/>
      <c r="C398" s="20" t="s">
        <v>34</v>
      </c>
      <c r="D398" s="22" t="s">
        <v>664</v>
      </c>
      <c r="E398" s="22" t="s">
        <v>263</v>
      </c>
      <c r="F398" s="22" t="s">
        <v>176</v>
      </c>
      <c r="G398" s="23">
        <v>5</v>
      </c>
      <c r="H398" s="23">
        <v>5</v>
      </c>
      <c r="I398" s="27"/>
      <c r="J398" s="28"/>
    </row>
    <row r="399" spans="1:10">
      <c r="A399" s="10"/>
      <c r="B399" s="20"/>
      <c r="C399" s="20"/>
      <c r="D399" s="22" t="s">
        <v>665</v>
      </c>
      <c r="E399" s="22" t="s">
        <v>263</v>
      </c>
      <c r="F399" s="22" t="s">
        <v>176</v>
      </c>
      <c r="G399" s="23">
        <v>5</v>
      </c>
      <c r="H399" s="23">
        <v>5</v>
      </c>
      <c r="I399" s="27"/>
      <c r="J399" s="28"/>
    </row>
    <row r="400" ht="28.5" spans="1:10">
      <c r="A400" s="10"/>
      <c r="B400" s="20"/>
      <c r="C400" s="24" t="s">
        <v>178</v>
      </c>
      <c r="D400" s="22" t="s">
        <v>669</v>
      </c>
      <c r="E400" s="22" t="s">
        <v>670</v>
      </c>
      <c r="F400" s="22" t="s">
        <v>690</v>
      </c>
      <c r="G400" s="23">
        <v>10</v>
      </c>
      <c r="H400" s="23">
        <v>10</v>
      </c>
      <c r="I400" s="27"/>
      <c r="J400" s="28"/>
    </row>
    <row r="401" spans="1:10">
      <c r="A401" s="10"/>
      <c r="B401" s="20"/>
      <c r="C401" s="20" t="s">
        <v>181</v>
      </c>
      <c r="D401" s="22" t="s">
        <v>672</v>
      </c>
      <c r="E401" s="22" t="s">
        <v>691</v>
      </c>
      <c r="F401" s="22" t="s">
        <v>692</v>
      </c>
      <c r="G401" s="23">
        <v>10</v>
      </c>
      <c r="H401" s="23">
        <v>10</v>
      </c>
      <c r="I401" s="27"/>
      <c r="J401" s="28"/>
    </row>
    <row r="402" ht="57" spans="1:10">
      <c r="A402" s="10"/>
      <c r="B402" s="24" t="s">
        <v>184</v>
      </c>
      <c r="C402" s="20" t="s">
        <v>39</v>
      </c>
      <c r="D402" s="22" t="s">
        <v>675</v>
      </c>
      <c r="E402" s="22" t="s">
        <v>649</v>
      </c>
      <c r="F402" s="22" t="s">
        <v>676</v>
      </c>
      <c r="G402" s="23">
        <v>30</v>
      </c>
      <c r="H402" s="23">
        <v>30</v>
      </c>
      <c r="I402" s="27"/>
      <c r="J402" s="28"/>
    </row>
    <row r="403" ht="42.75" spans="1:10">
      <c r="A403" s="13"/>
      <c r="B403" s="21" t="s">
        <v>192</v>
      </c>
      <c r="C403" s="21" t="s">
        <v>193</v>
      </c>
      <c r="D403" s="22" t="s">
        <v>651</v>
      </c>
      <c r="E403" s="22" t="s">
        <v>652</v>
      </c>
      <c r="F403" s="22" t="s">
        <v>653</v>
      </c>
      <c r="G403" s="23">
        <v>10</v>
      </c>
      <c r="H403" s="23">
        <v>10</v>
      </c>
      <c r="I403" s="27"/>
      <c r="J403" s="28"/>
    </row>
    <row r="404" spans="1:10">
      <c r="A404" s="10" t="s">
        <v>693</v>
      </c>
      <c r="B404" s="20" t="s">
        <v>170</v>
      </c>
      <c r="C404" s="21" t="s">
        <v>33</v>
      </c>
      <c r="D404" s="22" t="s">
        <v>423</v>
      </c>
      <c r="E404" s="22" t="s">
        <v>636</v>
      </c>
      <c r="F404" s="22" t="s">
        <v>432</v>
      </c>
      <c r="G404" s="23">
        <v>10</v>
      </c>
      <c r="H404" s="23">
        <v>10</v>
      </c>
      <c r="I404" s="27"/>
      <c r="J404" s="28"/>
    </row>
    <row r="405" spans="1:10">
      <c r="A405" s="10"/>
      <c r="B405" s="20"/>
      <c r="C405" s="24"/>
      <c r="D405" s="22" t="s">
        <v>655</v>
      </c>
      <c r="E405" s="22" t="s">
        <v>694</v>
      </c>
      <c r="F405" s="22" t="s">
        <v>695</v>
      </c>
      <c r="G405" s="23">
        <v>10</v>
      </c>
      <c r="H405" s="23">
        <v>10</v>
      </c>
      <c r="I405" s="27"/>
      <c r="J405" s="28"/>
    </row>
    <row r="406" spans="1:10">
      <c r="A406" s="10"/>
      <c r="B406" s="20"/>
      <c r="C406" s="20" t="s">
        <v>34</v>
      </c>
      <c r="D406" s="22" t="s">
        <v>664</v>
      </c>
      <c r="E406" s="22" t="s">
        <v>263</v>
      </c>
      <c r="F406" s="22" t="s">
        <v>176</v>
      </c>
      <c r="G406" s="23">
        <v>5</v>
      </c>
      <c r="H406" s="23">
        <v>5</v>
      </c>
      <c r="I406" s="27"/>
      <c r="J406" s="28"/>
    </row>
    <row r="407" spans="1:10">
      <c r="A407" s="10"/>
      <c r="B407" s="20"/>
      <c r="C407" s="20"/>
      <c r="D407" s="22" t="s">
        <v>665</v>
      </c>
      <c r="E407" s="22" t="s">
        <v>263</v>
      </c>
      <c r="F407" s="22" t="s">
        <v>176</v>
      </c>
      <c r="G407" s="23">
        <v>5</v>
      </c>
      <c r="H407" s="23">
        <v>5</v>
      </c>
      <c r="I407" s="27"/>
      <c r="J407" s="28"/>
    </row>
    <row r="408" ht="28.5" spans="1:10">
      <c r="A408" s="10"/>
      <c r="B408" s="20"/>
      <c r="C408" s="24" t="s">
        <v>178</v>
      </c>
      <c r="D408" s="22" t="s">
        <v>669</v>
      </c>
      <c r="E408" s="22" t="s">
        <v>696</v>
      </c>
      <c r="F408" s="22" t="s">
        <v>697</v>
      </c>
      <c r="G408" s="23">
        <v>10</v>
      </c>
      <c r="H408" s="23">
        <v>10</v>
      </c>
      <c r="I408" s="27"/>
      <c r="J408" s="28"/>
    </row>
    <row r="409" spans="1:10">
      <c r="A409" s="10"/>
      <c r="B409" s="20"/>
      <c r="C409" s="20" t="s">
        <v>181</v>
      </c>
      <c r="D409" s="22" t="s">
        <v>672</v>
      </c>
      <c r="E409" s="22" t="s">
        <v>698</v>
      </c>
      <c r="F409" s="22" t="s">
        <v>699</v>
      </c>
      <c r="G409" s="23">
        <v>10</v>
      </c>
      <c r="H409" s="23">
        <v>10</v>
      </c>
      <c r="I409" s="27"/>
      <c r="J409" s="28"/>
    </row>
    <row r="410" ht="57" spans="1:10">
      <c r="A410" s="10"/>
      <c r="B410" s="24" t="s">
        <v>184</v>
      </c>
      <c r="C410" s="20" t="s">
        <v>39</v>
      </c>
      <c r="D410" s="22" t="s">
        <v>675</v>
      </c>
      <c r="E410" s="22" t="s">
        <v>649</v>
      </c>
      <c r="F410" s="22" t="s">
        <v>676</v>
      </c>
      <c r="G410" s="23">
        <v>30</v>
      </c>
      <c r="H410" s="23">
        <v>30</v>
      </c>
      <c r="I410" s="27"/>
      <c r="J410" s="28"/>
    </row>
    <row r="411" ht="42.75" spans="1:10">
      <c r="A411" s="13"/>
      <c r="B411" s="21" t="s">
        <v>192</v>
      </c>
      <c r="C411" s="21" t="s">
        <v>193</v>
      </c>
      <c r="D411" s="22" t="s">
        <v>651</v>
      </c>
      <c r="E411" s="22" t="s">
        <v>652</v>
      </c>
      <c r="F411" s="22" t="s">
        <v>653</v>
      </c>
      <c r="G411" s="23">
        <v>10</v>
      </c>
      <c r="H411" s="23">
        <v>10</v>
      </c>
      <c r="I411" s="27"/>
      <c r="J411" s="28"/>
    </row>
    <row r="412" ht="28.5" spans="1:10">
      <c r="A412" s="10" t="s">
        <v>700</v>
      </c>
      <c r="B412" s="20" t="s">
        <v>170</v>
      </c>
      <c r="C412" s="21" t="s">
        <v>33</v>
      </c>
      <c r="D412" s="22" t="s">
        <v>701</v>
      </c>
      <c r="E412" s="22" t="s">
        <v>176</v>
      </c>
      <c r="F412" s="22" t="s">
        <v>176</v>
      </c>
      <c r="G412" s="23">
        <v>10</v>
      </c>
      <c r="H412" s="23">
        <v>10</v>
      </c>
      <c r="I412" s="27"/>
      <c r="J412" s="28"/>
    </row>
    <row r="413" spans="1:10">
      <c r="A413" s="10"/>
      <c r="B413" s="20"/>
      <c r="C413" s="21" t="s">
        <v>34</v>
      </c>
      <c r="D413" s="22" t="s">
        <v>702</v>
      </c>
      <c r="E413" s="22" t="s">
        <v>176</v>
      </c>
      <c r="F413" s="22" t="s">
        <v>176</v>
      </c>
      <c r="G413" s="23">
        <v>15</v>
      </c>
      <c r="H413" s="23">
        <v>15</v>
      </c>
      <c r="I413" s="27"/>
      <c r="J413" s="28"/>
    </row>
    <row r="414" spans="1:10">
      <c r="A414" s="10"/>
      <c r="B414" s="20"/>
      <c r="C414" s="21" t="s">
        <v>178</v>
      </c>
      <c r="D414" s="22" t="s">
        <v>703</v>
      </c>
      <c r="E414" s="22" t="s">
        <v>704</v>
      </c>
      <c r="F414" s="22" t="s">
        <v>704</v>
      </c>
      <c r="G414" s="23">
        <v>10</v>
      </c>
      <c r="H414" s="23">
        <v>10</v>
      </c>
      <c r="I414" s="27"/>
      <c r="J414" s="28"/>
    </row>
    <row r="415" ht="28.5" spans="1:10">
      <c r="A415" s="10"/>
      <c r="B415" s="20"/>
      <c r="C415" s="20" t="s">
        <v>181</v>
      </c>
      <c r="D415" s="22" t="s">
        <v>705</v>
      </c>
      <c r="E415" s="22" t="s">
        <v>706</v>
      </c>
      <c r="F415" s="22" t="s">
        <v>706</v>
      </c>
      <c r="G415" s="23">
        <v>15</v>
      </c>
      <c r="H415" s="23">
        <v>15</v>
      </c>
      <c r="I415" s="27"/>
      <c r="J415" s="28"/>
    </row>
    <row r="416" ht="28.5" spans="1:10">
      <c r="A416" s="10"/>
      <c r="B416" s="21" t="s">
        <v>184</v>
      </c>
      <c r="C416" s="21" t="s">
        <v>38</v>
      </c>
      <c r="D416" s="22" t="s">
        <v>707</v>
      </c>
      <c r="E416" s="22"/>
      <c r="F416" s="22"/>
      <c r="G416" s="23"/>
      <c r="H416" s="23"/>
      <c r="I416" s="27"/>
      <c r="J416" s="28"/>
    </row>
    <row r="417" ht="28.5" spans="1:10">
      <c r="A417" s="10"/>
      <c r="B417" s="24"/>
      <c r="C417" s="20" t="s">
        <v>39</v>
      </c>
      <c r="D417" s="22" t="s">
        <v>708</v>
      </c>
      <c r="E417" s="22" t="s">
        <v>176</v>
      </c>
      <c r="F417" s="22" t="s">
        <v>176</v>
      </c>
      <c r="G417" s="23">
        <v>15</v>
      </c>
      <c r="H417" s="23">
        <v>15</v>
      </c>
      <c r="I417" s="27"/>
      <c r="J417" s="28"/>
    </row>
    <row r="418" ht="28.5" spans="1:10">
      <c r="A418" s="10"/>
      <c r="B418" s="24"/>
      <c r="C418" s="21" t="s">
        <v>40</v>
      </c>
      <c r="D418" s="22" t="s">
        <v>707</v>
      </c>
      <c r="E418" s="22"/>
      <c r="F418" s="22"/>
      <c r="G418" s="23"/>
      <c r="H418" s="23"/>
      <c r="I418" s="27"/>
      <c r="J418" s="28"/>
    </row>
    <row r="419" ht="28.5" spans="1:10">
      <c r="A419" s="10"/>
      <c r="B419" s="24"/>
      <c r="C419" s="21" t="s">
        <v>189</v>
      </c>
      <c r="D419" s="22" t="s">
        <v>705</v>
      </c>
      <c r="E419" s="22" t="s">
        <v>176</v>
      </c>
      <c r="F419" s="22" t="s">
        <v>176</v>
      </c>
      <c r="G419" s="23">
        <v>15</v>
      </c>
      <c r="H419" s="23">
        <v>15</v>
      </c>
      <c r="I419" s="27"/>
      <c r="J419" s="28"/>
    </row>
    <row r="420" ht="42.75" spans="1:10">
      <c r="A420" s="13"/>
      <c r="B420" s="21" t="s">
        <v>192</v>
      </c>
      <c r="C420" s="21" t="s">
        <v>193</v>
      </c>
      <c r="D420" s="22" t="s">
        <v>43</v>
      </c>
      <c r="E420" s="22" t="s">
        <v>176</v>
      </c>
      <c r="F420" s="22" t="s">
        <v>176</v>
      </c>
      <c r="G420" s="23">
        <v>10</v>
      </c>
      <c r="H420" s="23">
        <v>10</v>
      </c>
      <c r="I420" s="27"/>
      <c r="J420" s="28"/>
    </row>
    <row r="421" spans="1:10">
      <c r="A421" s="10" t="s">
        <v>709</v>
      </c>
      <c r="B421" s="20" t="s">
        <v>170</v>
      </c>
      <c r="C421" s="21" t="s">
        <v>33</v>
      </c>
      <c r="D421" s="22" t="s">
        <v>423</v>
      </c>
      <c r="E421" s="22" t="s">
        <v>710</v>
      </c>
      <c r="F421" s="22" t="s">
        <v>687</v>
      </c>
      <c r="G421" s="23">
        <v>10</v>
      </c>
      <c r="H421" s="23">
        <v>10</v>
      </c>
      <c r="I421" s="27"/>
      <c r="J421" s="28"/>
    </row>
    <row r="422" spans="1:10">
      <c r="A422" s="10"/>
      <c r="B422" s="20"/>
      <c r="C422" s="24"/>
      <c r="D422" s="22" t="s">
        <v>637</v>
      </c>
      <c r="E422" s="22" t="s">
        <v>711</v>
      </c>
      <c r="F422" s="22" t="s">
        <v>712</v>
      </c>
      <c r="G422" s="23">
        <v>10</v>
      </c>
      <c r="H422" s="23">
        <v>10</v>
      </c>
      <c r="I422" s="27"/>
      <c r="J422" s="28"/>
    </row>
    <row r="423" spans="1:10">
      <c r="A423" s="10"/>
      <c r="B423" s="20"/>
      <c r="C423" s="20" t="s">
        <v>34</v>
      </c>
      <c r="D423" s="22" t="s">
        <v>640</v>
      </c>
      <c r="E423" s="22" t="s">
        <v>263</v>
      </c>
      <c r="F423" s="22" t="s">
        <v>176</v>
      </c>
      <c r="G423" s="23">
        <v>5</v>
      </c>
      <c r="H423" s="23">
        <v>5</v>
      </c>
      <c r="I423" s="27"/>
      <c r="J423" s="28"/>
    </row>
    <row r="424" spans="1:10">
      <c r="A424" s="10"/>
      <c r="B424" s="20"/>
      <c r="C424" s="20"/>
      <c r="D424" s="22" t="s">
        <v>641</v>
      </c>
      <c r="E424" s="22" t="s">
        <v>263</v>
      </c>
      <c r="F424" s="22" t="s">
        <v>176</v>
      </c>
      <c r="G424" s="23">
        <v>5</v>
      </c>
      <c r="H424" s="23">
        <v>5</v>
      </c>
      <c r="I424" s="27"/>
      <c r="J424" s="28"/>
    </row>
    <row r="425" ht="28.5" spans="1:10">
      <c r="A425" s="10"/>
      <c r="B425" s="20"/>
      <c r="C425" s="24" t="s">
        <v>178</v>
      </c>
      <c r="D425" s="22" t="s">
        <v>642</v>
      </c>
      <c r="E425" s="22" t="s">
        <v>670</v>
      </c>
      <c r="F425" s="22" t="s">
        <v>713</v>
      </c>
      <c r="G425" s="23">
        <v>10</v>
      </c>
      <c r="H425" s="23">
        <v>10</v>
      </c>
      <c r="I425" s="27"/>
      <c r="J425" s="28"/>
    </row>
    <row r="426" spans="1:10">
      <c r="A426" s="10"/>
      <c r="B426" s="20"/>
      <c r="C426" s="20" t="s">
        <v>181</v>
      </c>
      <c r="D426" s="22" t="s">
        <v>645</v>
      </c>
      <c r="E426" s="22" t="s">
        <v>714</v>
      </c>
      <c r="F426" s="22" t="s">
        <v>715</v>
      </c>
      <c r="G426" s="23">
        <v>10</v>
      </c>
      <c r="H426" s="23">
        <v>10</v>
      </c>
      <c r="I426" s="27"/>
      <c r="J426" s="28"/>
    </row>
    <row r="427" ht="42.75" spans="1:10">
      <c r="A427" s="10"/>
      <c r="B427" s="24" t="s">
        <v>184</v>
      </c>
      <c r="C427" s="20" t="s">
        <v>39</v>
      </c>
      <c r="D427" s="22" t="s">
        <v>648</v>
      </c>
      <c r="E427" s="22" t="s">
        <v>649</v>
      </c>
      <c r="F427" s="22" t="s">
        <v>650</v>
      </c>
      <c r="G427" s="23">
        <v>30</v>
      </c>
      <c r="H427" s="23">
        <v>30</v>
      </c>
      <c r="I427" s="27"/>
      <c r="J427" s="28"/>
    </row>
    <row r="428" ht="42.75" spans="1:10">
      <c r="A428" s="13"/>
      <c r="B428" s="21" t="s">
        <v>192</v>
      </c>
      <c r="C428" s="21" t="s">
        <v>193</v>
      </c>
      <c r="D428" s="22" t="s">
        <v>651</v>
      </c>
      <c r="E428" s="22" t="s">
        <v>652</v>
      </c>
      <c r="F428" s="22" t="s">
        <v>653</v>
      </c>
      <c r="G428" s="23">
        <v>10</v>
      </c>
      <c r="H428" s="23">
        <v>10</v>
      </c>
      <c r="I428" s="27"/>
      <c r="J428" s="28"/>
    </row>
    <row r="429" spans="1:10">
      <c r="A429" s="10" t="s">
        <v>716</v>
      </c>
      <c r="B429" s="20" t="s">
        <v>170</v>
      </c>
      <c r="C429" s="21" t="s">
        <v>33</v>
      </c>
      <c r="D429" s="22" t="s">
        <v>423</v>
      </c>
      <c r="E429" s="22" t="s">
        <v>636</v>
      </c>
      <c r="F429" s="22" t="s">
        <v>432</v>
      </c>
      <c r="G429" s="23">
        <v>10</v>
      </c>
      <c r="H429" s="23">
        <v>10</v>
      </c>
      <c r="I429" s="27"/>
      <c r="J429" s="28"/>
    </row>
    <row r="430" spans="1:10">
      <c r="A430" s="10"/>
      <c r="B430" s="20"/>
      <c r="C430" s="24"/>
      <c r="D430" s="22" t="s">
        <v>717</v>
      </c>
      <c r="E430" s="22" t="s">
        <v>718</v>
      </c>
      <c r="F430" s="22" t="s">
        <v>719</v>
      </c>
      <c r="G430" s="23">
        <v>10</v>
      </c>
      <c r="H430" s="23">
        <v>10</v>
      </c>
      <c r="I430" s="27"/>
      <c r="J430" s="28"/>
    </row>
    <row r="431" spans="1:10">
      <c r="A431" s="10"/>
      <c r="B431" s="20"/>
      <c r="C431" s="20" t="s">
        <v>34</v>
      </c>
      <c r="D431" s="22" t="s">
        <v>664</v>
      </c>
      <c r="E431" s="22" t="s">
        <v>263</v>
      </c>
      <c r="F431" s="22" t="s">
        <v>176</v>
      </c>
      <c r="G431" s="23">
        <v>5</v>
      </c>
      <c r="H431" s="23">
        <v>5</v>
      </c>
      <c r="I431" s="27"/>
      <c r="J431" s="28"/>
    </row>
    <row r="432" spans="1:10">
      <c r="A432" s="10"/>
      <c r="B432" s="20"/>
      <c r="C432" s="20"/>
      <c r="D432" s="22" t="s">
        <v>665</v>
      </c>
      <c r="E432" s="22" t="s">
        <v>263</v>
      </c>
      <c r="F432" s="22" t="s">
        <v>176</v>
      </c>
      <c r="G432" s="23">
        <v>5</v>
      </c>
      <c r="H432" s="23">
        <v>5</v>
      </c>
      <c r="I432" s="27"/>
      <c r="J432" s="28"/>
    </row>
    <row r="433" ht="28.5" spans="1:10">
      <c r="A433" s="10"/>
      <c r="B433" s="20"/>
      <c r="C433" s="24" t="s">
        <v>178</v>
      </c>
      <c r="D433" s="22" t="s">
        <v>669</v>
      </c>
      <c r="E433" s="22" t="s">
        <v>720</v>
      </c>
      <c r="F433" s="22" t="s">
        <v>721</v>
      </c>
      <c r="G433" s="23">
        <v>10</v>
      </c>
      <c r="H433" s="23">
        <v>10</v>
      </c>
      <c r="I433" s="27"/>
      <c r="J433" s="28"/>
    </row>
    <row r="434" spans="1:10">
      <c r="A434" s="10"/>
      <c r="B434" s="20"/>
      <c r="C434" s="20" t="s">
        <v>181</v>
      </c>
      <c r="D434" s="22" t="s">
        <v>672</v>
      </c>
      <c r="E434" s="22" t="s">
        <v>722</v>
      </c>
      <c r="F434" s="22" t="s">
        <v>723</v>
      </c>
      <c r="G434" s="23">
        <v>10</v>
      </c>
      <c r="H434" s="23">
        <v>10</v>
      </c>
      <c r="I434" s="27"/>
      <c r="J434" s="28"/>
    </row>
    <row r="435" ht="57" spans="1:10">
      <c r="A435" s="10"/>
      <c r="B435" s="24" t="s">
        <v>184</v>
      </c>
      <c r="C435" s="20" t="s">
        <v>39</v>
      </c>
      <c r="D435" s="22" t="s">
        <v>675</v>
      </c>
      <c r="E435" s="22" t="s">
        <v>649</v>
      </c>
      <c r="F435" s="22" t="s">
        <v>676</v>
      </c>
      <c r="G435" s="23">
        <v>30</v>
      </c>
      <c r="H435" s="23">
        <v>30</v>
      </c>
      <c r="I435" s="27"/>
      <c r="J435" s="28"/>
    </row>
    <row r="436" ht="42.75" spans="1:10">
      <c r="A436" s="13"/>
      <c r="B436" s="21" t="s">
        <v>192</v>
      </c>
      <c r="C436" s="21" t="s">
        <v>193</v>
      </c>
      <c r="D436" s="22" t="s">
        <v>651</v>
      </c>
      <c r="E436" s="22" t="s">
        <v>724</v>
      </c>
      <c r="F436" s="22" t="s">
        <v>653</v>
      </c>
      <c r="G436" s="23">
        <v>10</v>
      </c>
      <c r="H436" s="23">
        <v>10</v>
      </c>
      <c r="I436" s="27"/>
      <c r="J436" s="28"/>
    </row>
    <row r="437" spans="1:10">
      <c r="A437" s="10" t="s">
        <v>725</v>
      </c>
      <c r="B437" s="20" t="s">
        <v>170</v>
      </c>
      <c r="C437" s="21" t="s">
        <v>33</v>
      </c>
      <c r="D437" s="22" t="s">
        <v>423</v>
      </c>
      <c r="E437" s="22" t="s">
        <v>710</v>
      </c>
      <c r="F437" s="22" t="s">
        <v>338</v>
      </c>
      <c r="G437" s="23">
        <v>10</v>
      </c>
      <c r="H437" s="23">
        <v>10</v>
      </c>
      <c r="I437" s="27"/>
      <c r="J437" s="28"/>
    </row>
    <row r="438" spans="1:10">
      <c r="A438" s="10"/>
      <c r="B438" s="20"/>
      <c r="C438" s="24"/>
      <c r="D438" s="22" t="s">
        <v>717</v>
      </c>
      <c r="E438" s="22" t="s">
        <v>726</v>
      </c>
      <c r="F438" s="22" t="s">
        <v>727</v>
      </c>
      <c r="G438" s="23">
        <v>10</v>
      </c>
      <c r="H438" s="23">
        <v>10</v>
      </c>
      <c r="I438" s="27"/>
      <c r="J438" s="28"/>
    </row>
    <row r="439" spans="1:10">
      <c r="A439" s="10"/>
      <c r="B439" s="20"/>
      <c r="C439" s="20" t="s">
        <v>34</v>
      </c>
      <c r="D439" s="22" t="s">
        <v>664</v>
      </c>
      <c r="E439" s="22" t="s">
        <v>263</v>
      </c>
      <c r="F439" s="22" t="s">
        <v>176</v>
      </c>
      <c r="G439" s="23">
        <v>5</v>
      </c>
      <c r="H439" s="23">
        <v>5</v>
      </c>
      <c r="I439" s="27"/>
      <c r="J439" s="28"/>
    </row>
    <row r="440" spans="1:10">
      <c r="A440" s="10"/>
      <c r="B440" s="20"/>
      <c r="C440" s="20"/>
      <c r="D440" s="22" t="s">
        <v>665</v>
      </c>
      <c r="E440" s="22" t="s">
        <v>263</v>
      </c>
      <c r="F440" s="22" t="s">
        <v>176</v>
      </c>
      <c r="G440" s="23">
        <v>5</v>
      </c>
      <c r="H440" s="23">
        <v>5</v>
      </c>
      <c r="I440" s="27"/>
      <c r="J440" s="28"/>
    </row>
    <row r="441" ht="28.5" spans="1:10">
      <c r="A441" s="10"/>
      <c r="B441" s="20"/>
      <c r="C441" s="24" t="s">
        <v>178</v>
      </c>
      <c r="D441" s="22" t="s">
        <v>669</v>
      </c>
      <c r="E441" s="22" t="s">
        <v>670</v>
      </c>
      <c r="F441" s="22" t="s">
        <v>728</v>
      </c>
      <c r="G441" s="23">
        <v>10</v>
      </c>
      <c r="H441" s="23">
        <v>10</v>
      </c>
      <c r="I441" s="27"/>
      <c r="J441" s="28"/>
    </row>
    <row r="442" spans="1:10">
      <c r="A442" s="10"/>
      <c r="B442" s="20"/>
      <c r="C442" s="20" t="s">
        <v>181</v>
      </c>
      <c r="D442" s="22" t="s">
        <v>672</v>
      </c>
      <c r="E442" s="22" t="s">
        <v>729</v>
      </c>
      <c r="F442" s="22" t="s">
        <v>730</v>
      </c>
      <c r="G442" s="23">
        <v>10</v>
      </c>
      <c r="H442" s="23">
        <v>10</v>
      </c>
      <c r="I442" s="27"/>
      <c r="J442" s="28"/>
    </row>
    <row r="443" ht="71.25" spans="1:10">
      <c r="A443" s="10"/>
      <c r="B443" s="24" t="s">
        <v>184</v>
      </c>
      <c r="C443" s="20" t="s">
        <v>39</v>
      </c>
      <c r="D443" s="22" t="s">
        <v>675</v>
      </c>
      <c r="E443" s="22" t="s">
        <v>731</v>
      </c>
      <c r="F443" s="22" t="s">
        <v>732</v>
      </c>
      <c r="G443" s="23">
        <v>30</v>
      </c>
      <c r="H443" s="23">
        <v>30</v>
      </c>
      <c r="I443" s="27"/>
      <c r="J443" s="28"/>
    </row>
    <row r="444" ht="42.75" spans="1:10">
      <c r="A444" s="13"/>
      <c r="B444" s="21" t="s">
        <v>192</v>
      </c>
      <c r="C444" s="21" t="s">
        <v>193</v>
      </c>
      <c r="D444" s="22" t="s">
        <v>651</v>
      </c>
      <c r="E444" s="22" t="s">
        <v>724</v>
      </c>
      <c r="F444" s="22" t="s">
        <v>653</v>
      </c>
      <c r="G444" s="23">
        <v>10</v>
      </c>
      <c r="H444" s="23">
        <v>10</v>
      </c>
      <c r="I444" s="27"/>
      <c r="J444" s="28"/>
    </row>
    <row r="445" ht="28.5" spans="1:10">
      <c r="A445" s="10" t="s">
        <v>733</v>
      </c>
      <c r="B445" s="20" t="s">
        <v>170</v>
      </c>
      <c r="C445" s="21" t="s">
        <v>33</v>
      </c>
      <c r="D445" s="22" t="s">
        <v>734</v>
      </c>
      <c r="E445" s="42">
        <v>1</v>
      </c>
      <c r="F445" s="42">
        <v>1</v>
      </c>
      <c r="G445" s="23">
        <v>10</v>
      </c>
      <c r="H445" s="23">
        <v>10</v>
      </c>
      <c r="I445" s="27" t="s">
        <v>547</v>
      </c>
      <c r="J445" s="28"/>
    </row>
    <row r="446" spans="1:10">
      <c r="A446" s="10"/>
      <c r="B446" s="20"/>
      <c r="C446" s="21" t="s">
        <v>34</v>
      </c>
      <c r="D446" s="22" t="s">
        <v>735</v>
      </c>
      <c r="E446" s="42">
        <v>1</v>
      </c>
      <c r="F446" s="42">
        <v>1</v>
      </c>
      <c r="G446" s="23">
        <v>15</v>
      </c>
      <c r="H446" s="23">
        <v>15</v>
      </c>
      <c r="I446" s="27" t="s">
        <v>547</v>
      </c>
      <c r="J446" s="28"/>
    </row>
    <row r="447" ht="28.5" spans="1:10">
      <c r="A447" s="10"/>
      <c r="B447" s="20"/>
      <c r="C447" s="21" t="s">
        <v>178</v>
      </c>
      <c r="D447" s="22" t="s">
        <v>703</v>
      </c>
      <c r="E447" s="22" t="s">
        <v>704</v>
      </c>
      <c r="F447" s="22" t="s">
        <v>736</v>
      </c>
      <c r="G447" s="23">
        <v>10</v>
      </c>
      <c r="H447" s="23">
        <v>10</v>
      </c>
      <c r="I447" s="27" t="s">
        <v>547</v>
      </c>
      <c r="J447" s="28"/>
    </row>
    <row r="448" spans="1:10">
      <c r="A448" s="10"/>
      <c r="B448" s="20"/>
      <c r="C448" s="20" t="s">
        <v>181</v>
      </c>
      <c r="D448" s="22" t="s">
        <v>737</v>
      </c>
      <c r="E448" s="48">
        <v>1105.7525</v>
      </c>
      <c r="F448" s="48">
        <v>393.7832</v>
      </c>
      <c r="G448" s="23">
        <v>15</v>
      </c>
      <c r="H448" s="23">
        <v>5.3</v>
      </c>
      <c r="I448" s="27" t="s">
        <v>738</v>
      </c>
      <c r="J448" s="28"/>
    </row>
    <row r="449" ht="28.5" spans="1:10">
      <c r="A449" s="10"/>
      <c r="B449" s="21" t="s">
        <v>184</v>
      </c>
      <c r="C449" s="21" t="s">
        <v>38</v>
      </c>
      <c r="D449" s="22" t="s">
        <v>707</v>
      </c>
      <c r="E449" s="22"/>
      <c r="F449" s="22"/>
      <c r="G449" s="23"/>
      <c r="H449" s="23"/>
      <c r="I449" s="27"/>
      <c r="J449" s="28"/>
    </row>
    <row r="450" ht="28.5" spans="1:10">
      <c r="A450" s="10"/>
      <c r="B450" s="24"/>
      <c r="C450" s="20" t="s">
        <v>39</v>
      </c>
      <c r="D450" s="22" t="s">
        <v>739</v>
      </c>
      <c r="E450" s="42">
        <v>1</v>
      </c>
      <c r="F450" s="42">
        <v>1</v>
      </c>
      <c r="G450" s="23">
        <v>15</v>
      </c>
      <c r="H450" s="23">
        <v>15</v>
      </c>
      <c r="I450" s="27" t="s">
        <v>547</v>
      </c>
      <c r="J450" s="28"/>
    </row>
    <row r="451" ht="28.5" spans="1:10">
      <c r="A451" s="10"/>
      <c r="B451" s="24"/>
      <c r="C451" s="21" t="s">
        <v>40</v>
      </c>
      <c r="D451" s="22" t="s">
        <v>707</v>
      </c>
      <c r="E451" s="22"/>
      <c r="F451" s="22"/>
      <c r="G451" s="23"/>
      <c r="H451" s="23"/>
      <c r="I451" s="27"/>
      <c r="J451" s="28"/>
    </row>
    <row r="452" ht="28.5" spans="1:10">
      <c r="A452" s="10"/>
      <c r="B452" s="24"/>
      <c r="C452" s="21" t="s">
        <v>189</v>
      </c>
      <c r="D452" s="22" t="s">
        <v>740</v>
      </c>
      <c r="E452" s="42">
        <v>1</v>
      </c>
      <c r="F452" s="42">
        <v>1</v>
      </c>
      <c r="G452" s="23">
        <v>15</v>
      </c>
      <c r="H452" s="23">
        <v>15</v>
      </c>
      <c r="I452" s="27" t="s">
        <v>547</v>
      </c>
      <c r="J452" s="28"/>
    </row>
    <row r="453" ht="42.75" spans="1:10">
      <c r="A453" s="13"/>
      <c r="B453" s="21" t="s">
        <v>192</v>
      </c>
      <c r="C453" s="21" t="s">
        <v>193</v>
      </c>
      <c r="D453" s="22" t="s">
        <v>43</v>
      </c>
      <c r="E453" s="42">
        <v>1</v>
      </c>
      <c r="F453" s="42">
        <v>1</v>
      </c>
      <c r="G453" s="23">
        <v>10</v>
      </c>
      <c r="H453" s="23">
        <v>10</v>
      </c>
      <c r="I453" s="27" t="s">
        <v>547</v>
      </c>
      <c r="J453" s="28"/>
    </row>
    <row r="454" ht="28.5" spans="1:10">
      <c r="A454" s="10" t="s">
        <v>741</v>
      </c>
      <c r="B454" s="20" t="s">
        <v>170</v>
      </c>
      <c r="C454" s="21" t="s">
        <v>33</v>
      </c>
      <c r="D454" s="22" t="s">
        <v>734</v>
      </c>
      <c r="E454" s="42">
        <v>1</v>
      </c>
      <c r="F454" s="42">
        <v>1</v>
      </c>
      <c r="G454" s="23">
        <v>10</v>
      </c>
      <c r="H454" s="23">
        <v>10</v>
      </c>
      <c r="I454" s="27"/>
      <c r="J454" s="28"/>
    </row>
    <row r="455" spans="1:10">
      <c r="A455" s="10"/>
      <c r="B455" s="20"/>
      <c r="C455" s="21" t="s">
        <v>34</v>
      </c>
      <c r="D455" s="22" t="s">
        <v>735</v>
      </c>
      <c r="E455" s="42">
        <v>1</v>
      </c>
      <c r="F455" s="42">
        <v>1</v>
      </c>
      <c r="G455" s="23">
        <v>15</v>
      </c>
      <c r="H455" s="23">
        <v>15</v>
      </c>
      <c r="I455" s="27"/>
      <c r="J455" s="28"/>
    </row>
    <row r="456" ht="28.5" spans="1:10">
      <c r="A456" s="10"/>
      <c r="B456" s="20"/>
      <c r="C456" s="21" t="s">
        <v>178</v>
      </c>
      <c r="D456" s="22" t="s">
        <v>703</v>
      </c>
      <c r="E456" s="22" t="s">
        <v>704</v>
      </c>
      <c r="F456" s="22" t="s">
        <v>736</v>
      </c>
      <c r="G456" s="23">
        <v>10</v>
      </c>
      <c r="H456" s="23">
        <v>10</v>
      </c>
      <c r="I456" s="27"/>
      <c r="J456" s="28"/>
    </row>
    <row r="457" spans="1:10">
      <c r="A457" s="10"/>
      <c r="B457" s="20"/>
      <c r="C457" s="20" t="s">
        <v>181</v>
      </c>
      <c r="D457" s="22" t="s">
        <v>742</v>
      </c>
      <c r="E457" s="49">
        <v>53.234691</v>
      </c>
      <c r="F457" s="49">
        <v>15.554</v>
      </c>
      <c r="G457" s="23">
        <v>15</v>
      </c>
      <c r="H457" s="23">
        <v>10</v>
      </c>
      <c r="I457" s="27"/>
      <c r="J457" s="28"/>
    </row>
    <row r="458" ht="28.5" spans="1:10">
      <c r="A458" s="10"/>
      <c r="B458" s="21" t="s">
        <v>184</v>
      </c>
      <c r="C458" s="21" t="s">
        <v>38</v>
      </c>
      <c r="D458" s="22" t="s">
        <v>707</v>
      </c>
      <c r="E458" s="22"/>
      <c r="F458" s="22"/>
      <c r="G458" s="23"/>
      <c r="H458" s="23"/>
      <c r="I458" s="27"/>
      <c r="J458" s="28"/>
    </row>
    <row r="459" ht="28.5" spans="1:10">
      <c r="A459" s="10"/>
      <c r="B459" s="24"/>
      <c r="C459" s="20" t="s">
        <v>39</v>
      </c>
      <c r="D459" s="22" t="s">
        <v>739</v>
      </c>
      <c r="E459" s="42">
        <v>1</v>
      </c>
      <c r="F459" s="42">
        <v>1</v>
      </c>
      <c r="G459" s="23">
        <v>15</v>
      </c>
      <c r="H459" s="23">
        <v>15</v>
      </c>
      <c r="I459" s="27"/>
      <c r="J459" s="28"/>
    </row>
    <row r="460" ht="28.5" spans="1:10">
      <c r="A460" s="10"/>
      <c r="B460" s="24"/>
      <c r="C460" s="21" t="s">
        <v>40</v>
      </c>
      <c r="D460" s="22" t="s">
        <v>707</v>
      </c>
      <c r="E460" s="22"/>
      <c r="F460" s="22"/>
      <c r="G460" s="23"/>
      <c r="H460" s="23"/>
      <c r="I460" s="27"/>
      <c r="J460" s="28"/>
    </row>
    <row r="461" ht="28.5" spans="1:10">
      <c r="A461" s="10"/>
      <c r="B461" s="24"/>
      <c r="C461" s="21" t="s">
        <v>189</v>
      </c>
      <c r="D461" s="22" t="s">
        <v>740</v>
      </c>
      <c r="E461" s="42">
        <v>1</v>
      </c>
      <c r="F461" s="42">
        <v>1</v>
      </c>
      <c r="G461" s="23">
        <v>15</v>
      </c>
      <c r="H461" s="23">
        <v>15</v>
      </c>
      <c r="I461" s="27"/>
      <c r="J461" s="28"/>
    </row>
    <row r="462" ht="42.75" spans="1:10">
      <c r="A462" s="13"/>
      <c r="B462" s="21" t="s">
        <v>192</v>
      </c>
      <c r="C462" s="21" t="s">
        <v>193</v>
      </c>
      <c r="D462" s="22" t="s">
        <v>43</v>
      </c>
      <c r="E462" s="42">
        <v>1</v>
      </c>
      <c r="F462" s="42">
        <v>1</v>
      </c>
      <c r="G462" s="23">
        <v>10</v>
      </c>
      <c r="H462" s="23">
        <v>10</v>
      </c>
      <c r="I462" s="27"/>
      <c r="J462" s="28"/>
    </row>
    <row r="463" spans="1:10">
      <c r="A463" s="10" t="s">
        <v>743</v>
      </c>
      <c r="B463" s="20" t="s">
        <v>170</v>
      </c>
      <c r="C463" s="21" t="s">
        <v>33</v>
      </c>
      <c r="D463" s="22" t="s">
        <v>744</v>
      </c>
      <c r="E463" s="22" t="s">
        <v>745</v>
      </c>
      <c r="F463" s="22" t="s">
        <v>745</v>
      </c>
      <c r="G463" s="23">
        <v>20</v>
      </c>
      <c r="H463" s="23">
        <v>20</v>
      </c>
      <c r="I463" s="27"/>
      <c r="J463" s="28"/>
    </row>
    <row r="464" spans="1:10">
      <c r="A464" s="10"/>
      <c r="B464" s="20"/>
      <c r="C464" s="21" t="s">
        <v>34</v>
      </c>
      <c r="D464" s="22" t="s">
        <v>746</v>
      </c>
      <c r="E464" s="22" t="s">
        <v>176</v>
      </c>
      <c r="F464" s="22" t="s">
        <v>176</v>
      </c>
      <c r="G464" s="23">
        <v>10</v>
      </c>
      <c r="H464" s="23">
        <v>10</v>
      </c>
      <c r="I464" s="27"/>
      <c r="J464" s="28"/>
    </row>
    <row r="465" ht="27" spans="1:10">
      <c r="A465" s="10"/>
      <c r="B465" s="20"/>
      <c r="C465" s="21" t="s">
        <v>178</v>
      </c>
      <c r="D465" s="50" t="s">
        <v>747</v>
      </c>
      <c r="E465" s="22" t="s">
        <v>176</v>
      </c>
      <c r="F465" s="22" t="s">
        <v>176</v>
      </c>
      <c r="G465" s="23">
        <v>10</v>
      </c>
      <c r="H465" s="23">
        <v>10</v>
      </c>
      <c r="I465" s="27"/>
      <c r="J465" s="28"/>
    </row>
    <row r="466" ht="28.5" spans="1:10">
      <c r="A466" s="10"/>
      <c r="B466" s="20"/>
      <c r="C466" s="20" t="s">
        <v>181</v>
      </c>
      <c r="D466" s="22" t="s">
        <v>748</v>
      </c>
      <c r="E466" s="22" t="s">
        <v>749</v>
      </c>
      <c r="F466" s="22" t="s">
        <v>750</v>
      </c>
      <c r="G466" s="23">
        <v>10</v>
      </c>
      <c r="H466" s="23">
        <v>6</v>
      </c>
      <c r="I466" s="63" t="s">
        <v>751</v>
      </c>
      <c r="J466" s="64"/>
    </row>
    <row r="467" ht="28.5" spans="1:10">
      <c r="A467" s="10"/>
      <c r="B467" s="21" t="s">
        <v>184</v>
      </c>
      <c r="C467" s="21" t="s">
        <v>38</v>
      </c>
      <c r="D467" s="22" t="s">
        <v>707</v>
      </c>
      <c r="E467" s="22" t="s">
        <v>707</v>
      </c>
      <c r="F467" s="22" t="s">
        <v>707</v>
      </c>
      <c r="G467" s="23"/>
      <c r="H467" s="23"/>
      <c r="I467" s="27"/>
      <c r="J467" s="28"/>
    </row>
    <row r="468" ht="28.5" spans="1:10">
      <c r="A468" s="10"/>
      <c r="B468" s="24"/>
      <c r="C468" s="20" t="s">
        <v>39</v>
      </c>
      <c r="D468" s="51" t="s">
        <v>752</v>
      </c>
      <c r="E468" s="22" t="s">
        <v>753</v>
      </c>
      <c r="F468" s="22" t="s">
        <v>754</v>
      </c>
      <c r="G468" s="23">
        <v>10</v>
      </c>
      <c r="H468" s="23">
        <v>10</v>
      </c>
      <c r="I468" s="63"/>
      <c r="J468" s="64"/>
    </row>
    <row r="469" ht="28.5" spans="1:10">
      <c r="A469" s="10"/>
      <c r="B469" s="24"/>
      <c r="C469" s="21" t="s">
        <v>40</v>
      </c>
      <c r="D469" s="22" t="s">
        <v>755</v>
      </c>
      <c r="E469" s="22" t="s">
        <v>753</v>
      </c>
      <c r="F469" s="22" t="s">
        <v>754</v>
      </c>
      <c r="G469" s="23">
        <v>10</v>
      </c>
      <c r="H469" s="23">
        <v>10</v>
      </c>
      <c r="I469" s="27"/>
      <c r="J469" s="28"/>
    </row>
    <row r="470" ht="28.5" spans="1:10">
      <c r="A470" s="10"/>
      <c r="B470" s="24"/>
      <c r="C470" s="21" t="s">
        <v>189</v>
      </c>
      <c r="D470" s="22" t="s">
        <v>756</v>
      </c>
      <c r="E470" s="22" t="s">
        <v>187</v>
      </c>
      <c r="F470" s="22" t="s">
        <v>754</v>
      </c>
      <c r="G470" s="23">
        <v>10</v>
      </c>
      <c r="H470" s="23">
        <v>10</v>
      </c>
      <c r="I470" s="27"/>
      <c r="J470" s="28"/>
    </row>
    <row r="471" ht="42.75" spans="1:10">
      <c r="A471" s="13"/>
      <c r="B471" s="21" t="s">
        <v>192</v>
      </c>
      <c r="C471" s="21" t="s">
        <v>193</v>
      </c>
      <c r="D471" s="22" t="s">
        <v>757</v>
      </c>
      <c r="E471" s="22" t="s">
        <v>176</v>
      </c>
      <c r="F471" s="22" t="s">
        <v>754</v>
      </c>
      <c r="G471" s="23">
        <v>10</v>
      </c>
      <c r="H471" s="23">
        <v>10</v>
      </c>
      <c r="I471" s="27"/>
      <c r="J471" s="28"/>
    </row>
    <row r="472" ht="24" spans="1:10">
      <c r="A472" s="10" t="s">
        <v>758</v>
      </c>
      <c r="B472" s="20" t="s">
        <v>170</v>
      </c>
      <c r="C472" s="21" t="s">
        <v>33</v>
      </c>
      <c r="D472" s="35" t="s">
        <v>759</v>
      </c>
      <c r="E472" s="22" t="s">
        <v>760</v>
      </c>
      <c r="F472" s="22" t="s">
        <v>760</v>
      </c>
      <c r="G472" s="23">
        <v>20</v>
      </c>
      <c r="H472" s="23">
        <v>20</v>
      </c>
      <c r="I472" s="27"/>
      <c r="J472" s="28"/>
    </row>
    <row r="473" ht="28.5" spans="1:10">
      <c r="A473" s="10"/>
      <c r="B473" s="20"/>
      <c r="C473" s="21" t="s">
        <v>34</v>
      </c>
      <c r="D473" s="22" t="s">
        <v>761</v>
      </c>
      <c r="E473" s="22" t="s">
        <v>176</v>
      </c>
      <c r="F473" s="22" t="s">
        <v>176</v>
      </c>
      <c r="G473" s="23">
        <v>10</v>
      </c>
      <c r="H473" s="23">
        <v>10</v>
      </c>
      <c r="I473" s="27"/>
      <c r="J473" s="28"/>
    </row>
    <row r="474" ht="28.5" spans="1:10">
      <c r="A474" s="10"/>
      <c r="B474" s="20"/>
      <c r="C474" s="21" t="s">
        <v>178</v>
      </c>
      <c r="D474" s="22" t="s">
        <v>762</v>
      </c>
      <c r="E474" s="22" t="s">
        <v>176</v>
      </c>
      <c r="F474" s="22" t="s">
        <v>176</v>
      </c>
      <c r="G474" s="23">
        <v>10</v>
      </c>
      <c r="H474" s="23">
        <v>10</v>
      </c>
      <c r="I474" s="27"/>
      <c r="J474" s="28"/>
    </row>
    <row r="475" ht="28.5" spans="1:10">
      <c r="A475" s="10"/>
      <c r="B475" s="20"/>
      <c r="C475" s="20" t="s">
        <v>181</v>
      </c>
      <c r="D475" s="22" t="s">
        <v>748</v>
      </c>
      <c r="E475" s="22" t="s">
        <v>763</v>
      </c>
      <c r="F475" s="22" t="s">
        <v>764</v>
      </c>
      <c r="G475" s="23">
        <v>10</v>
      </c>
      <c r="H475" s="23">
        <v>8</v>
      </c>
      <c r="I475" s="63" t="s">
        <v>765</v>
      </c>
      <c r="J475" s="64"/>
    </row>
    <row r="476" ht="28.5" spans="1:10">
      <c r="A476" s="10"/>
      <c r="B476" s="21" t="s">
        <v>184</v>
      </c>
      <c r="C476" s="21" t="s">
        <v>38</v>
      </c>
      <c r="D476" s="22" t="s">
        <v>707</v>
      </c>
      <c r="E476" s="22" t="s">
        <v>707</v>
      </c>
      <c r="F476" s="22" t="s">
        <v>707</v>
      </c>
      <c r="G476" s="23"/>
      <c r="H476" s="23"/>
      <c r="I476" s="27"/>
      <c r="J476" s="28"/>
    </row>
    <row r="477" ht="28.5" spans="1:10">
      <c r="A477" s="10"/>
      <c r="B477" s="24"/>
      <c r="C477" s="20" t="s">
        <v>39</v>
      </c>
      <c r="D477" s="22" t="s">
        <v>766</v>
      </c>
      <c r="E477" s="22" t="s">
        <v>754</v>
      </c>
      <c r="F477" s="22" t="s">
        <v>754</v>
      </c>
      <c r="G477" s="23">
        <v>10</v>
      </c>
      <c r="H477" s="23">
        <v>10</v>
      </c>
      <c r="I477" s="27"/>
      <c r="J477" s="28"/>
    </row>
    <row r="478" ht="28.5" spans="1:10">
      <c r="A478" s="10"/>
      <c r="B478" s="24"/>
      <c r="C478" s="21" t="s">
        <v>40</v>
      </c>
      <c r="D478" s="22" t="s">
        <v>767</v>
      </c>
      <c r="E478" s="22" t="s">
        <v>754</v>
      </c>
      <c r="F478" s="22" t="s">
        <v>754</v>
      </c>
      <c r="G478" s="23">
        <v>10</v>
      </c>
      <c r="H478" s="23">
        <v>10</v>
      </c>
      <c r="I478" s="27"/>
      <c r="J478" s="28"/>
    </row>
    <row r="479" ht="28.5" spans="1:10">
      <c r="A479" s="10"/>
      <c r="B479" s="24"/>
      <c r="C479" s="21" t="s">
        <v>189</v>
      </c>
      <c r="D479" s="22" t="s">
        <v>756</v>
      </c>
      <c r="E479" s="22" t="s">
        <v>754</v>
      </c>
      <c r="F479" s="22" t="s">
        <v>754</v>
      </c>
      <c r="G479" s="23">
        <v>10</v>
      </c>
      <c r="H479" s="23">
        <v>10</v>
      </c>
      <c r="I479" s="27"/>
      <c r="J479" s="28"/>
    </row>
    <row r="480" ht="42.75" spans="1:10">
      <c r="A480" s="13"/>
      <c r="B480" s="21" t="s">
        <v>192</v>
      </c>
      <c r="C480" s="21" t="s">
        <v>193</v>
      </c>
      <c r="D480" s="22" t="s">
        <v>757</v>
      </c>
      <c r="E480" s="22" t="s">
        <v>768</v>
      </c>
      <c r="F480" s="22" t="s">
        <v>768</v>
      </c>
      <c r="G480" s="23">
        <v>10</v>
      </c>
      <c r="H480" s="23">
        <v>10</v>
      </c>
      <c r="I480" s="27"/>
      <c r="J480" s="28"/>
    </row>
    <row r="481" spans="1:10">
      <c r="A481" s="10" t="s">
        <v>769</v>
      </c>
      <c r="B481" s="20" t="s">
        <v>170</v>
      </c>
      <c r="C481" s="21" t="s">
        <v>33</v>
      </c>
      <c r="D481" s="22" t="s">
        <v>423</v>
      </c>
      <c r="E481" s="22" t="s">
        <v>770</v>
      </c>
      <c r="F481" s="22" t="s">
        <v>432</v>
      </c>
      <c r="G481" s="23">
        <v>10</v>
      </c>
      <c r="H481" s="23">
        <v>10</v>
      </c>
      <c r="I481" s="27" t="s">
        <v>771</v>
      </c>
      <c r="J481" s="28"/>
    </row>
    <row r="482" spans="1:10">
      <c r="A482" s="10"/>
      <c r="B482" s="20"/>
      <c r="C482" s="24"/>
      <c r="D482" s="22" t="s">
        <v>655</v>
      </c>
      <c r="E482" s="22" t="s">
        <v>772</v>
      </c>
      <c r="F482" s="22" t="s">
        <v>773</v>
      </c>
      <c r="G482" s="23">
        <v>10</v>
      </c>
      <c r="H482" s="23">
        <v>10</v>
      </c>
      <c r="I482" s="27" t="s">
        <v>547</v>
      </c>
      <c r="J482" s="28"/>
    </row>
    <row r="483" spans="1:10">
      <c r="A483" s="10"/>
      <c r="B483" s="20"/>
      <c r="C483" s="20" t="s">
        <v>34</v>
      </c>
      <c r="D483" s="22" t="s">
        <v>664</v>
      </c>
      <c r="E483" s="22" t="s">
        <v>263</v>
      </c>
      <c r="F483" s="22" t="s">
        <v>176</v>
      </c>
      <c r="G483" s="23">
        <v>5</v>
      </c>
      <c r="H483" s="23">
        <v>5</v>
      </c>
      <c r="I483" s="27" t="s">
        <v>547</v>
      </c>
      <c r="J483" s="28"/>
    </row>
    <row r="484" spans="1:10">
      <c r="A484" s="10"/>
      <c r="B484" s="20"/>
      <c r="C484" s="20"/>
      <c r="D484" s="22" t="s">
        <v>665</v>
      </c>
      <c r="E484" s="22" t="s">
        <v>263</v>
      </c>
      <c r="F484" s="22" t="s">
        <v>176</v>
      </c>
      <c r="G484" s="23">
        <v>5</v>
      </c>
      <c r="H484" s="23">
        <v>5</v>
      </c>
      <c r="I484" s="27" t="s">
        <v>547</v>
      </c>
      <c r="J484" s="28"/>
    </row>
    <row r="485" ht="28.5" spans="1:10">
      <c r="A485" s="10"/>
      <c r="B485" s="20"/>
      <c r="C485" s="24" t="s">
        <v>178</v>
      </c>
      <c r="D485" s="22" t="s">
        <v>669</v>
      </c>
      <c r="E485" s="22" t="s">
        <v>643</v>
      </c>
      <c r="F485" s="22" t="s">
        <v>681</v>
      </c>
      <c r="G485" s="23">
        <v>10</v>
      </c>
      <c r="H485" s="23">
        <v>5</v>
      </c>
      <c r="I485" s="27" t="s">
        <v>774</v>
      </c>
      <c r="J485" s="28"/>
    </row>
    <row r="486" spans="1:10">
      <c r="A486" s="10"/>
      <c r="B486" s="20"/>
      <c r="C486" s="20" t="s">
        <v>181</v>
      </c>
      <c r="D486" s="22" t="s">
        <v>672</v>
      </c>
      <c r="E486" s="22" t="s">
        <v>775</v>
      </c>
      <c r="F486" s="22" t="s">
        <v>776</v>
      </c>
      <c r="G486" s="23">
        <v>10</v>
      </c>
      <c r="H486" s="23">
        <v>10</v>
      </c>
      <c r="I486" s="27" t="s">
        <v>547</v>
      </c>
      <c r="J486" s="28"/>
    </row>
    <row r="487" ht="57" spans="1:10">
      <c r="A487" s="10"/>
      <c r="B487" s="24" t="s">
        <v>184</v>
      </c>
      <c r="C487" s="20" t="s">
        <v>39</v>
      </c>
      <c r="D487" s="22" t="s">
        <v>675</v>
      </c>
      <c r="E487" s="22" t="s">
        <v>649</v>
      </c>
      <c r="F487" s="22" t="s">
        <v>676</v>
      </c>
      <c r="G487" s="23">
        <v>30</v>
      </c>
      <c r="H487" s="23">
        <v>30</v>
      </c>
      <c r="I487" s="27" t="s">
        <v>547</v>
      </c>
      <c r="J487" s="28"/>
    </row>
    <row r="488" ht="42.75" spans="1:10">
      <c r="A488" s="13"/>
      <c r="B488" s="21" t="s">
        <v>192</v>
      </c>
      <c r="C488" s="21" t="s">
        <v>193</v>
      </c>
      <c r="D488" s="22" t="s">
        <v>651</v>
      </c>
      <c r="E488" s="22" t="s">
        <v>777</v>
      </c>
      <c r="F488" s="22" t="s">
        <v>653</v>
      </c>
      <c r="G488" s="23">
        <v>10</v>
      </c>
      <c r="H488" s="23">
        <v>10</v>
      </c>
      <c r="I488" s="27" t="s">
        <v>547</v>
      </c>
      <c r="J488" s="28"/>
    </row>
    <row r="489" spans="1:10">
      <c r="A489" s="10" t="s">
        <v>778</v>
      </c>
      <c r="B489" s="20" t="s">
        <v>170</v>
      </c>
      <c r="C489" s="21" t="s">
        <v>33</v>
      </c>
      <c r="D489" s="22" t="s">
        <v>779</v>
      </c>
      <c r="E489" s="22" t="s">
        <v>780</v>
      </c>
      <c r="F489" s="22" t="s">
        <v>233</v>
      </c>
      <c r="G489" s="23">
        <v>10</v>
      </c>
      <c r="H489" s="23">
        <v>10</v>
      </c>
      <c r="I489" s="65"/>
      <c r="J489" s="66"/>
    </row>
    <row r="490" spans="1:10">
      <c r="A490" s="10"/>
      <c r="B490" s="20"/>
      <c r="C490" s="21" t="s">
        <v>34</v>
      </c>
      <c r="D490" s="52" t="s">
        <v>781</v>
      </c>
      <c r="E490" s="52" t="s">
        <v>263</v>
      </c>
      <c r="F490" s="52" t="s">
        <v>176</v>
      </c>
      <c r="G490" s="53">
        <v>10</v>
      </c>
      <c r="H490" s="53">
        <v>10</v>
      </c>
      <c r="I490" s="65"/>
      <c r="J490" s="66"/>
    </row>
    <row r="491" spans="1:10">
      <c r="A491" s="10"/>
      <c r="B491" s="20"/>
      <c r="C491" s="24"/>
      <c r="D491" s="52" t="s">
        <v>782</v>
      </c>
      <c r="E491" s="52" t="s">
        <v>263</v>
      </c>
      <c r="F491" s="52" t="s">
        <v>176</v>
      </c>
      <c r="G491" s="53">
        <v>10</v>
      </c>
      <c r="H491" s="53">
        <v>10</v>
      </c>
      <c r="I491" s="65"/>
      <c r="J491" s="66"/>
    </row>
    <row r="492" spans="1:10">
      <c r="A492" s="10"/>
      <c r="B492" s="20"/>
      <c r="C492" s="21" t="s">
        <v>178</v>
      </c>
      <c r="D492" s="52" t="s">
        <v>783</v>
      </c>
      <c r="E492" s="52" t="s">
        <v>263</v>
      </c>
      <c r="F492" s="52" t="s">
        <v>176</v>
      </c>
      <c r="G492" s="53">
        <v>10</v>
      </c>
      <c r="H492" s="53">
        <v>10</v>
      </c>
      <c r="I492" s="65"/>
      <c r="J492" s="66"/>
    </row>
    <row r="493" spans="1:10">
      <c r="A493" s="10"/>
      <c r="B493" s="20"/>
      <c r="C493" s="20" t="s">
        <v>181</v>
      </c>
      <c r="D493" s="52" t="s">
        <v>784</v>
      </c>
      <c r="E493" s="52" t="s">
        <v>785</v>
      </c>
      <c r="F493" s="45" t="s">
        <v>786</v>
      </c>
      <c r="G493" s="53">
        <v>10</v>
      </c>
      <c r="H493" s="53">
        <v>6</v>
      </c>
      <c r="I493" s="65" t="s">
        <v>787</v>
      </c>
      <c r="J493" s="66"/>
    </row>
    <row r="494" ht="28.5" spans="1:10">
      <c r="A494" s="10"/>
      <c r="B494" s="21" t="s">
        <v>223</v>
      </c>
      <c r="C494" s="21" t="s">
        <v>38</v>
      </c>
      <c r="D494" s="52" t="s">
        <v>707</v>
      </c>
      <c r="E494" s="52"/>
      <c r="F494" s="52"/>
      <c r="G494" s="53"/>
      <c r="H494" s="53"/>
      <c r="I494" s="65"/>
      <c r="J494" s="66"/>
    </row>
    <row r="495" ht="28.5" spans="1:10">
      <c r="A495" s="10"/>
      <c r="B495" s="24"/>
      <c r="C495" s="20" t="s">
        <v>39</v>
      </c>
      <c r="D495" s="22" t="s">
        <v>788</v>
      </c>
      <c r="E495" s="22" t="s">
        <v>176</v>
      </c>
      <c r="F495" s="22" t="s">
        <v>789</v>
      </c>
      <c r="G495" s="23">
        <v>30</v>
      </c>
      <c r="H495" s="23">
        <v>30</v>
      </c>
      <c r="I495" s="65"/>
      <c r="J495" s="66"/>
    </row>
    <row r="496" ht="28.5" spans="1:10">
      <c r="A496" s="10"/>
      <c r="B496" s="24"/>
      <c r="C496" s="21" t="s">
        <v>40</v>
      </c>
      <c r="D496" s="52" t="s">
        <v>707</v>
      </c>
      <c r="E496" s="52"/>
      <c r="F496" s="52"/>
      <c r="G496" s="53"/>
      <c r="H496" s="53"/>
      <c r="I496" s="65"/>
      <c r="J496" s="66"/>
    </row>
    <row r="497" ht="28.5" spans="1:10">
      <c r="A497" s="10"/>
      <c r="B497" s="24"/>
      <c r="C497" s="21" t="s">
        <v>189</v>
      </c>
      <c r="D497" s="52" t="s">
        <v>707</v>
      </c>
      <c r="E497" s="52"/>
      <c r="F497" s="52"/>
      <c r="G497" s="53"/>
      <c r="H497" s="53"/>
      <c r="I497" s="65"/>
      <c r="J497" s="66"/>
    </row>
    <row r="498" ht="42.75" spans="1:10">
      <c r="A498" s="13"/>
      <c r="B498" s="21" t="s">
        <v>192</v>
      </c>
      <c r="C498" s="21" t="s">
        <v>193</v>
      </c>
      <c r="D498" s="52" t="s">
        <v>790</v>
      </c>
      <c r="E498" s="52" t="s">
        <v>263</v>
      </c>
      <c r="F498" s="52" t="s">
        <v>176</v>
      </c>
      <c r="G498" s="53">
        <v>10</v>
      </c>
      <c r="H498" s="53">
        <v>10</v>
      </c>
      <c r="I498" s="65"/>
      <c r="J498" s="66"/>
    </row>
    <row r="499" spans="1:10">
      <c r="A499" s="10" t="s">
        <v>791</v>
      </c>
      <c r="B499" s="20" t="s">
        <v>170</v>
      </c>
      <c r="C499" s="21" t="s">
        <v>33</v>
      </c>
      <c r="D499" s="54" t="s">
        <v>792</v>
      </c>
      <c r="E499" s="54" t="s">
        <v>793</v>
      </c>
      <c r="F499" s="55" t="s">
        <v>793</v>
      </c>
      <c r="G499" s="56">
        <v>20</v>
      </c>
      <c r="H499" s="56">
        <v>20</v>
      </c>
      <c r="I499" s="65"/>
      <c r="J499" s="66"/>
    </row>
    <row r="500" spans="1:10">
      <c r="A500" s="10"/>
      <c r="B500" s="20"/>
      <c r="C500" s="21" t="s">
        <v>34</v>
      </c>
      <c r="D500" s="54" t="s">
        <v>794</v>
      </c>
      <c r="E500" s="57">
        <v>1</v>
      </c>
      <c r="F500" s="58">
        <v>1</v>
      </c>
      <c r="G500" s="56">
        <v>10</v>
      </c>
      <c r="H500" s="56">
        <v>10</v>
      </c>
      <c r="I500" s="65"/>
      <c r="J500" s="66"/>
    </row>
    <row r="501" spans="1:10">
      <c r="A501" s="10"/>
      <c r="B501" s="20"/>
      <c r="C501" s="21" t="s">
        <v>178</v>
      </c>
      <c r="D501" s="54" t="s">
        <v>795</v>
      </c>
      <c r="E501" s="57">
        <v>1</v>
      </c>
      <c r="F501" s="58">
        <v>1</v>
      </c>
      <c r="G501" s="56">
        <v>10</v>
      </c>
      <c r="H501" s="56">
        <v>10</v>
      </c>
      <c r="I501" s="65"/>
      <c r="J501" s="66"/>
    </row>
    <row r="502" ht="28.5" spans="1:10">
      <c r="A502" s="10"/>
      <c r="B502" s="20"/>
      <c r="C502" s="20" t="s">
        <v>181</v>
      </c>
      <c r="D502" s="52" t="s">
        <v>796</v>
      </c>
      <c r="E502" s="52" t="s">
        <v>797</v>
      </c>
      <c r="F502" s="52" t="s">
        <v>798</v>
      </c>
      <c r="G502" s="59">
        <v>10</v>
      </c>
      <c r="H502" s="59">
        <v>10</v>
      </c>
      <c r="I502" s="65"/>
      <c r="J502" s="66"/>
    </row>
    <row r="503" ht="28.5" spans="1:10">
      <c r="A503" s="10"/>
      <c r="B503" s="21" t="s">
        <v>184</v>
      </c>
      <c r="C503" s="21" t="s">
        <v>38</v>
      </c>
      <c r="D503" s="60"/>
      <c r="E503" s="61"/>
      <c r="F503" s="55"/>
      <c r="G503" s="56"/>
      <c r="H503" s="56"/>
      <c r="I503" s="65"/>
      <c r="J503" s="66"/>
    </row>
    <row r="504" ht="28.5" spans="1:10">
      <c r="A504" s="10"/>
      <c r="B504" s="24"/>
      <c r="C504" s="20" t="s">
        <v>39</v>
      </c>
      <c r="D504" s="61" t="s">
        <v>799</v>
      </c>
      <c r="E504" s="61" t="s">
        <v>187</v>
      </c>
      <c r="F504" s="55" t="s">
        <v>187</v>
      </c>
      <c r="G504" s="56">
        <v>30</v>
      </c>
      <c r="H504" s="56">
        <v>30</v>
      </c>
      <c r="I504" s="65"/>
      <c r="J504" s="66"/>
    </row>
    <row r="505" ht="28.5" spans="1:10">
      <c r="A505" s="10"/>
      <c r="B505" s="24"/>
      <c r="C505" s="21" t="s">
        <v>40</v>
      </c>
      <c r="D505" s="52"/>
      <c r="E505" s="52"/>
      <c r="F505" s="52"/>
      <c r="G505" s="62"/>
      <c r="H505" s="62"/>
      <c r="I505" s="65"/>
      <c r="J505" s="66"/>
    </row>
    <row r="506" ht="28.5" spans="1:10">
      <c r="A506" s="10"/>
      <c r="B506" s="24"/>
      <c r="C506" s="21" t="s">
        <v>189</v>
      </c>
      <c r="D506" s="52"/>
      <c r="E506" s="52"/>
      <c r="F506" s="52"/>
      <c r="G506" s="62"/>
      <c r="H506" s="62"/>
      <c r="I506" s="65"/>
      <c r="J506" s="66"/>
    </row>
    <row r="507" ht="42.75" spans="1:10">
      <c r="A507" s="13"/>
      <c r="B507" s="21" t="s">
        <v>192</v>
      </c>
      <c r="C507" s="21" t="s">
        <v>193</v>
      </c>
      <c r="D507" s="52" t="s">
        <v>800</v>
      </c>
      <c r="E507" s="52" t="s">
        <v>801</v>
      </c>
      <c r="F507" s="52" t="s">
        <v>802</v>
      </c>
      <c r="G507" s="53">
        <v>10</v>
      </c>
      <c r="H507" s="53">
        <v>10</v>
      </c>
      <c r="I507" s="65"/>
      <c r="J507" s="66"/>
    </row>
    <row r="508" spans="1:10">
      <c r="A508" s="10" t="s">
        <v>803</v>
      </c>
      <c r="B508" s="20" t="s">
        <v>170</v>
      </c>
      <c r="C508" s="21" t="s">
        <v>33</v>
      </c>
      <c r="D508" s="22" t="s">
        <v>374</v>
      </c>
      <c r="E508" s="22" t="s">
        <v>804</v>
      </c>
      <c r="F508" s="22" t="s">
        <v>804</v>
      </c>
      <c r="G508" s="23">
        <v>10</v>
      </c>
      <c r="H508" s="23">
        <v>10</v>
      </c>
      <c r="I508" s="65"/>
      <c r="J508" s="66"/>
    </row>
    <row r="509" spans="1:10">
      <c r="A509" s="10"/>
      <c r="B509" s="20"/>
      <c r="C509" s="24"/>
      <c r="D509" s="22" t="s">
        <v>376</v>
      </c>
      <c r="E509" s="22" t="s">
        <v>377</v>
      </c>
      <c r="F509" s="22" t="s">
        <v>805</v>
      </c>
      <c r="G509" s="23">
        <v>10</v>
      </c>
      <c r="H509" s="23">
        <v>10</v>
      </c>
      <c r="I509" s="65"/>
      <c r="J509" s="66"/>
    </row>
    <row r="510" spans="1:10">
      <c r="A510" s="10"/>
      <c r="B510" s="20"/>
      <c r="C510" s="21" t="s">
        <v>34</v>
      </c>
      <c r="D510" s="22" t="s">
        <v>379</v>
      </c>
      <c r="E510" s="22" t="s">
        <v>176</v>
      </c>
      <c r="F510" s="22" t="s">
        <v>176</v>
      </c>
      <c r="G510" s="23">
        <v>10</v>
      </c>
      <c r="H510" s="23">
        <v>10</v>
      </c>
      <c r="I510" s="65"/>
      <c r="J510" s="66"/>
    </row>
    <row r="511" ht="28.5" spans="1:10">
      <c r="A511" s="10"/>
      <c r="B511" s="20"/>
      <c r="C511" s="21" t="s">
        <v>178</v>
      </c>
      <c r="D511" s="22" t="s">
        <v>380</v>
      </c>
      <c r="E511" s="22" t="s">
        <v>306</v>
      </c>
      <c r="F511" s="22" t="s">
        <v>306</v>
      </c>
      <c r="G511" s="23">
        <v>10</v>
      </c>
      <c r="H511" s="23">
        <v>10</v>
      </c>
      <c r="I511" s="65"/>
      <c r="J511" s="66"/>
    </row>
    <row r="512" spans="1:10">
      <c r="A512" s="10"/>
      <c r="B512" s="20"/>
      <c r="C512" s="20" t="s">
        <v>181</v>
      </c>
      <c r="D512" s="22" t="s">
        <v>381</v>
      </c>
      <c r="E512" s="22" t="s">
        <v>806</v>
      </c>
      <c r="F512" s="22" t="s">
        <v>807</v>
      </c>
      <c r="G512" s="23">
        <v>10</v>
      </c>
      <c r="H512" s="23">
        <v>10</v>
      </c>
      <c r="I512" s="65"/>
      <c r="J512" s="66"/>
    </row>
    <row r="513" ht="28.5" spans="1:10">
      <c r="A513" s="10"/>
      <c r="B513" s="21" t="s">
        <v>384</v>
      </c>
      <c r="C513" s="21" t="s">
        <v>38</v>
      </c>
      <c r="D513" s="22" t="s">
        <v>707</v>
      </c>
      <c r="E513" s="22"/>
      <c r="F513" s="22"/>
      <c r="G513" s="23"/>
      <c r="H513" s="23"/>
      <c r="I513" s="65"/>
      <c r="J513" s="66"/>
    </row>
    <row r="514" ht="28.5" spans="1:10">
      <c r="A514" s="10"/>
      <c r="B514" s="24"/>
      <c r="C514" s="20" t="s">
        <v>39</v>
      </c>
      <c r="D514" s="22" t="s">
        <v>808</v>
      </c>
      <c r="E514" s="22" t="s">
        <v>386</v>
      </c>
      <c r="F514" s="22" t="s">
        <v>386</v>
      </c>
      <c r="G514" s="23">
        <v>30</v>
      </c>
      <c r="H514" s="23">
        <v>30</v>
      </c>
      <c r="I514" s="65"/>
      <c r="J514" s="66"/>
    </row>
    <row r="515" ht="28.5" spans="1:10">
      <c r="A515" s="10"/>
      <c r="B515" s="24"/>
      <c r="C515" s="21" t="s">
        <v>40</v>
      </c>
      <c r="D515" s="22" t="s">
        <v>707</v>
      </c>
      <c r="E515" s="22"/>
      <c r="F515" s="22"/>
      <c r="G515" s="23"/>
      <c r="H515" s="23"/>
      <c r="I515" s="65"/>
      <c r="J515" s="66"/>
    </row>
    <row r="516" ht="28.5" spans="1:10">
      <c r="A516" s="10"/>
      <c r="B516" s="24"/>
      <c r="C516" s="21" t="s">
        <v>189</v>
      </c>
      <c r="D516" s="22" t="s">
        <v>707</v>
      </c>
      <c r="E516" s="22"/>
      <c r="F516" s="22"/>
      <c r="G516" s="23"/>
      <c r="H516" s="23"/>
      <c r="I516" s="65"/>
      <c r="J516" s="66"/>
    </row>
    <row r="517" ht="42.75" spans="1:10">
      <c r="A517" s="13"/>
      <c r="B517" s="21" t="s">
        <v>192</v>
      </c>
      <c r="C517" s="21" t="s">
        <v>193</v>
      </c>
      <c r="D517" s="22" t="s">
        <v>315</v>
      </c>
      <c r="E517" s="22" t="s">
        <v>176</v>
      </c>
      <c r="F517" s="22" t="s">
        <v>176</v>
      </c>
      <c r="G517" s="23">
        <v>10</v>
      </c>
      <c r="H517" s="23">
        <v>10</v>
      </c>
      <c r="I517" s="65"/>
      <c r="J517" s="66"/>
    </row>
    <row r="518" spans="1:10">
      <c r="A518" s="10" t="s">
        <v>809</v>
      </c>
      <c r="B518" s="20" t="s">
        <v>170</v>
      </c>
      <c r="C518" s="21" t="s">
        <v>33</v>
      </c>
      <c r="D518" s="22" t="s">
        <v>423</v>
      </c>
      <c r="E518" s="22" t="s">
        <v>636</v>
      </c>
      <c r="F518" s="22" t="s">
        <v>432</v>
      </c>
      <c r="G518" s="23">
        <v>10</v>
      </c>
      <c r="H518" s="23">
        <v>10</v>
      </c>
      <c r="I518" s="65"/>
      <c r="J518" s="66"/>
    </row>
    <row r="519" spans="1:10">
      <c r="A519" s="10"/>
      <c r="B519" s="20"/>
      <c r="C519" s="24"/>
      <c r="D519" s="22" t="s">
        <v>637</v>
      </c>
      <c r="E519" s="22" t="s">
        <v>810</v>
      </c>
      <c r="F519" s="22" t="s">
        <v>811</v>
      </c>
      <c r="G519" s="23">
        <v>10</v>
      </c>
      <c r="H519" s="23">
        <v>10</v>
      </c>
      <c r="I519" s="65"/>
      <c r="J519" s="66"/>
    </row>
    <row r="520" spans="1:10">
      <c r="A520" s="10"/>
      <c r="B520" s="20"/>
      <c r="C520" s="20" t="s">
        <v>34</v>
      </c>
      <c r="D520" s="22" t="s">
        <v>640</v>
      </c>
      <c r="E520" s="22" t="s">
        <v>263</v>
      </c>
      <c r="F520" s="22" t="s">
        <v>176</v>
      </c>
      <c r="G520" s="23">
        <v>5</v>
      </c>
      <c r="H520" s="23">
        <v>5</v>
      </c>
      <c r="I520" s="65"/>
      <c r="J520" s="66"/>
    </row>
    <row r="521" spans="1:10">
      <c r="A521" s="10"/>
      <c r="B521" s="20"/>
      <c r="C521" s="20"/>
      <c r="D521" s="22" t="s">
        <v>641</v>
      </c>
      <c r="E521" s="22" t="s">
        <v>263</v>
      </c>
      <c r="F521" s="22" t="s">
        <v>176</v>
      </c>
      <c r="G521" s="23">
        <v>5</v>
      </c>
      <c r="H521" s="23">
        <v>5</v>
      </c>
      <c r="I521" s="65"/>
      <c r="J521" s="66"/>
    </row>
    <row r="522" ht="28.5" spans="1:10">
      <c r="A522" s="10"/>
      <c r="B522" s="20"/>
      <c r="C522" s="24" t="s">
        <v>178</v>
      </c>
      <c r="D522" s="22" t="s">
        <v>642</v>
      </c>
      <c r="E522" s="22" t="s">
        <v>643</v>
      </c>
      <c r="F522" s="22" t="s">
        <v>644</v>
      </c>
      <c r="G522" s="23">
        <v>10</v>
      </c>
      <c r="H522" s="23">
        <v>10</v>
      </c>
      <c r="I522" s="65"/>
      <c r="J522" s="66"/>
    </row>
    <row r="523" spans="1:10">
      <c r="A523" s="10"/>
      <c r="B523" s="20"/>
      <c r="C523" s="20" t="s">
        <v>181</v>
      </c>
      <c r="D523" s="22" t="s">
        <v>645</v>
      </c>
      <c r="E523" s="22" t="s">
        <v>812</v>
      </c>
      <c r="F523" s="22" t="s">
        <v>813</v>
      </c>
      <c r="G523" s="23">
        <v>10</v>
      </c>
      <c r="H523" s="23">
        <v>10</v>
      </c>
      <c r="I523" s="65"/>
      <c r="J523" s="66"/>
    </row>
    <row r="524" ht="42.75" spans="1:10">
      <c r="A524" s="10"/>
      <c r="B524" s="24" t="s">
        <v>184</v>
      </c>
      <c r="C524" s="20" t="s">
        <v>39</v>
      </c>
      <c r="D524" s="22" t="s">
        <v>648</v>
      </c>
      <c r="E524" s="22" t="s">
        <v>649</v>
      </c>
      <c r="F524" s="22" t="s">
        <v>650</v>
      </c>
      <c r="G524" s="23">
        <v>30</v>
      </c>
      <c r="H524" s="23">
        <v>30</v>
      </c>
      <c r="I524" s="65"/>
      <c r="J524" s="66"/>
    </row>
    <row r="525" ht="42.75" spans="1:10">
      <c r="A525" s="13"/>
      <c r="B525" s="21" t="s">
        <v>192</v>
      </c>
      <c r="C525" s="21" t="s">
        <v>193</v>
      </c>
      <c r="D525" s="22" t="s">
        <v>651</v>
      </c>
      <c r="E525" s="22" t="s">
        <v>652</v>
      </c>
      <c r="F525" s="22" t="s">
        <v>653</v>
      </c>
      <c r="G525" s="23">
        <v>10</v>
      </c>
      <c r="H525" s="23">
        <v>10</v>
      </c>
      <c r="I525" s="65"/>
      <c r="J525" s="66"/>
    </row>
    <row r="526" spans="1:10">
      <c r="A526" s="10" t="s">
        <v>814</v>
      </c>
      <c r="B526" s="20" t="s">
        <v>170</v>
      </c>
      <c r="C526" s="21" t="s">
        <v>33</v>
      </c>
      <c r="D526" s="22" t="s">
        <v>423</v>
      </c>
      <c r="E526" s="22" t="s">
        <v>636</v>
      </c>
      <c r="F526" s="22" t="s">
        <v>432</v>
      </c>
      <c r="G526" s="23">
        <v>10</v>
      </c>
      <c r="H526" s="23">
        <v>10</v>
      </c>
      <c r="I526" s="65"/>
      <c r="J526" s="66"/>
    </row>
    <row r="527" spans="1:10">
      <c r="A527" s="10"/>
      <c r="B527" s="20"/>
      <c r="C527" s="24"/>
      <c r="D527" s="22" t="s">
        <v>637</v>
      </c>
      <c r="E527" s="22" t="s">
        <v>810</v>
      </c>
      <c r="F527" s="22" t="s">
        <v>811</v>
      </c>
      <c r="G527" s="23">
        <v>10</v>
      </c>
      <c r="H527" s="23">
        <v>10</v>
      </c>
      <c r="I527" s="65"/>
      <c r="J527" s="66"/>
    </row>
    <row r="528" spans="1:10">
      <c r="A528" s="10"/>
      <c r="B528" s="20"/>
      <c r="C528" s="20" t="s">
        <v>34</v>
      </c>
      <c r="D528" s="22" t="s">
        <v>640</v>
      </c>
      <c r="E528" s="22" t="s">
        <v>263</v>
      </c>
      <c r="F528" s="22" t="s">
        <v>176</v>
      </c>
      <c r="G528" s="23">
        <v>5</v>
      </c>
      <c r="H528" s="23">
        <v>5</v>
      </c>
      <c r="I528" s="65"/>
      <c r="J528" s="66"/>
    </row>
    <row r="529" spans="1:10">
      <c r="A529" s="10"/>
      <c r="B529" s="20"/>
      <c r="C529" s="20"/>
      <c r="D529" s="22" t="s">
        <v>641</v>
      </c>
      <c r="E529" s="22" t="s">
        <v>263</v>
      </c>
      <c r="F529" s="22" t="s">
        <v>176</v>
      </c>
      <c r="G529" s="23">
        <v>5</v>
      </c>
      <c r="H529" s="23">
        <v>5</v>
      </c>
      <c r="I529" s="65"/>
      <c r="J529" s="66"/>
    </row>
    <row r="530" ht="28.5" spans="1:10">
      <c r="A530" s="10"/>
      <c r="B530" s="20"/>
      <c r="C530" s="24" t="s">
        <v>178</v>
      </c>
      <c r="D530" s="22" t="s">
        <v>642</v>
      </c>
      <c r="E530" s="22" t="s">
        <v>815</v>
      </c>
      <c r="F530" s="22" t="s">
        <v>816</v>
      </c>
      <c r="G530" s="23">
        <v>10</v>
      </c>
      <c r="H530" s="23">
        <v>10</v>
      </c>
      <c r="I530" s="65"/>
      <c r="J530" s="66"/>
    </row>
    <row r="531" spans="1:10">
      <c r="A531" s="10"/>
      <c r="B531" s="20"/>
      <c r="C531" s="20" t="s">
        <v>181</v>
      </c>
      <c r="D531" s="22" t="s">
        <v>645</v>
      </c>
      <c r="E531" s="22" t="s">
        <v>812</v>
      </c>
      <c r="F531" s="22" t="s">
        <v>813</v>
      </c>
      <c r="G531" s="23">
        <v>10</v>
      </c>
      <c r="H531" s="23">
        <v>10</v>
      </c>
      <c r="I531" s="65"/>
      <c r="J531" s="66"/>
    </row>
    <row r="532" ht="42.75" spans="1:10">
      <c r="A532" s="10"/>
      <c r="B532" s="24" t="s">
        <v>184</v>
      </c>
      <c r="C532" s="20" t="s">
        <v>39</v>
      </c>
      <c r="D532" s="22" t="s">
        <v>648</v>
      </c>
      <c r="E532" s="22" t="s">
        <v>649</v>
      </c>
      <c r="F532" s="22" t="s">
        <v>650</v>
      </c>
      <c r="G532" s="23">
        <v>30</v>
      </c>
      <c r="H532" s="23">
        <v>30</v>
      </c>
      <c r="I532" s="65"/>
      <c r="J532" s="66"/>
    </row>
    <row r="533" ht="42.75" spans="1:10">
      <c r="A533" s="13"/>
      <c r="B533" s="21" t="s">
        <v>192</v>
      </c>
      <c r="C533" s="21" t="s">
        <v>193</v>
      </c>
      <c r="D533" s="22" t="s">
        <v>651</v>
      </c>
      <c r="E533" s="22" t="s">
        <v>652</v>
      </c>
      <c r="F533" s="22" t="s">
        <v>653</v>
      </c>
      <c r="G533" s="23">
        <v>10</v>
      </c>
      <c r="H533" s="23">
        <v>10</v>
      </c>
      <c r="I533" s="65"/>
      <c r="J533" s="66"/>
    </row>
    <row r="534" spans="1:10">
      <c r="A534" s="10" t="s">
        <v>817</v>
      </c>
      <c r="B534" s="20" t="s">
        <v>170</v>
      </c>
      <c r="C534" s="21" t="s">
        <v>33</v>
      </c>
      <c r="D534" s="22" t="s">
        <v>818</v>
      </c>
      <c r="E534" s="22" t="s">
        <v>819</v>
      </c>
      <c r="F534" s="22" t="s">
        <v>820</v>
      </c>
      <c r="G534" s="23">
        <v>10</v>
      </c>
      <c r="H534" s="23">
        <v>10</v>
      </c>
      <c r="I534" s="27" t="s">
        <v>547</v>
      </c>
      <c r="J534" s="28"/>
    </row>
    <row r="535" spans="1:10">
      <c r="A535" s="10"/>
      <c r="B535" s="20"/>
      <c r="C535" s="24"/>
      <c r="D535" s="22" t="s">
        <v>821</v>
      </c>
      <c r="E535" s="22" t="s">
        <v>822</v>
      </c>
      <c r="F535" s="22" t="s">
        <v>823</v>
      </c>
      <c r="G535" s="23">
        <v>10</v>
      </c>
      <c r="H535" s="23">
        <v>10</v>
      </c>
      <c r="I535" s="27" t="s">
        <v>547</v>
      </c>
      <c r="J535" s="28"/>
    </row>
    <row r="536" spans="1:10">
      <c r="A536" s="10"/>
      <c r="B536" s="20"/>
      <c r="C536" s="20" t="s">
        <v>34</v>
      </c>
      <c r="D536" s="22" t="s">
        <v>824</v>
      </c>
      <c r="E536" s="22" t="s">
        <v>263</v>
      </c>
      <c r="F536" s="22" t="s">
        <v>176</v>
      </c>
      <c r="G536" s="23">
        <v>5</v>
      </c>
      <c r="H536" s="23">
        <v>5</v>
      </c>
      <c r="I536" s="27" t="s">
        <v>547</v>
      </c>
      <c r="J536" s="28"/>
    </row>
    <row r="537" spans="1:10">
      <c r="A537" s="10"/>
      <c r="B537" s="20"/>
      <c r="C537" s="20"/>
      <c r="D537" s="22" t="s">
        <v>825</v>
      </c>
      <c r="E537" s="22" t="s">
        <v>263</v>
      </c>
      <c r="F537" s="22" t="s">
        <v>176</v>
      </c>
      <c r="G537" s="23">
        <v>5</v>
      </c>
      <c r="H537" s="23">
        <v>5</v>
      </c>
      <c r="I537" s="27" t="s">
        <v>547</v>
      </c>
      <c r="J537" s="28"/>
    </row>
    <row r="538" ht="28.5" spans="1:10">
      <c r="A538" s="10"/>
      <c r="B538" s="20"/>
      <c r="C538" s="24" t="s">
        <v>178</v>
      </c>
      <c r="D538" s="22" t="s">
        <v>826</v>
      </c>
      <c r="E538" s="22" t="s">
        <v>696</v>
      </c>
      <c r="F538" s="22" t="s">
        <v>827</v>
      </c>
      <c r="G538" s="23">
        <v>10</v>
      </c>
      <c r="H538" s="23">
        <v>8</v>
      </c>
      <c r="I538" s="27" t="s">
        <v>828</v>
      </c>
      <c r="J538" s="28"/>
    </row>
    <row r="539" spans="1:10">
      <c r="A539" s="10"/>
      <c r="B539" s="20"/>
      <c r="C539" s="20" t="s">
        <v>181</v>
      </c>
      <c r="D539" s="22" t="s">
        <v>829</v>
      </c>
      <c r="E539" s="22" t="s">
        <v>830</v>
      </c>
      <c r="F539" s="22" t="s">
        <v>831</v>
      </c>
      <c r="G539" s="23">
        <v>10</v>
      </c>
      <c r="H539" s="23">
        <v>10</v>
      </c>
      <c r="I539" s="27" t="s">
        <v>547</v>
      </c>
      <c r="J539" s="28"/>
    </row>
    <row r="540" ht="99.75" spans="1:10">
      <c r="A540" s="10"/>
      <c r="B540" s="24" t="s">
        <v>184</v>
      </c>
      <c r="C540" s="20" t="s">
        <v>39</v>
      </c>
      <c r="D540" s="22" t="s">
        <v>832</v>
      </c>
      <c r="E540" s="22" t="s">
        <v>833</v>
      </c>
      <c r="F540" s="22" t="s">
        <v>834</v>
      </c>
      <c r="G540" s="23">
        <v>30</v>
      </c>
      <c r="H540" s="23">
        <v>30</v>
      </c>
      <c r="I540" s="27" t="s">
        <v>547</v>
      </c>
      <c r="J540" s="28"/>
    </row>
    <row r="541" ht="42.75" spans="1:10">
      <c r="A541" s="13"/>
      <c r="B541" s="21" t="s">
        <v>192</v>
      </c>
      <c r="C541" s="21" t="s">
        <v>193</v>
      </c>
      <c r="D541" s="22" t="s">
        <v>651</v>
      </c>
      <c r="E541" s="22" t="s">
        <v>724</v>
      </c>
      <c r="F541" s="22" t="s">
        <v>653</v>
      </c>
      <c r="G541" s="23">
        <v>10</v>
      </c>
      <c r="H541" s="23">
        <v>10</v>
      </c>
      <c r="I541" s="27" t="s">
        <v>547</v>
      </c>
      <c r="J541" s="28"/>
    </row>
    <row r="542" ht="42.75" spans="1:10">
      <c r="A542" s="10" t="s">
        <v>835</v>
      </c>
      <c r="B542" s="20" t="s">
        <v>170</v>
      </c>
      <c r="C542" s="21" t="s">
        <v>33</v>
      </c>
      <c r="D542" s="22" t="s">
        <v>836</v>
      </c>
      <c r="E542" s="67">
        <v>1</v>
      </c>
      <c r="F542" s="67">
        <v>1</v>
      </c>
      <c r="G542" s="23">
        <v>15</v>
      </c>
      <c r="H542" s="23">
        <v>15</v>
      </c>
      <c r="I542" s="27"/>
      <c r="J542" s="28"/>
    </row>
    <row r="543" spans="1:10">
      <c r="A543" s="10"/>
      <c r="B543" s="20"/>
      <c r="C543" s="21" t="s">
        <v>34</v>
      </c>
      <c r="D543" s="22" t="s">
        <v>837</v>
      </c>
      <c r="E543" s="67">
        <v>1</v>
      </c>
      <c r="F543" s="67">
        <v>1</v>
      </c>
      <c r="G543" s="23">
        <v>15</v>
      </c>
      <c r="H543" s="23">
        <v>15</v>
      </c>
      <c r="I543" s="27"/>
      <c r="J543" s="28"/>
    </row>
    <row r="544" ht="28.5" spans="1:10">
      <c r="A544" s="10"/>
      <c r="B544" s="20"/>
      <c r="C544" s="21" t="s">
        <v>178</v>
      </c>
      <c r="D544" s="22" t="s">
        <v>703</v>
      </c>
      <c r="E544" s="22" t="s">
        <v>704</v>
      </c>
      <c r="F544" s="22" t="s">
        <v>736</v>
      </c>
      <c r="G544" s="23">
        <v>10</v>
      </c>
      <c r="H544" s="23">
        <v>10</v>
      </c>
      <c r="I544" s="27"/>
      <c r="J544" s="28"/>
    </row>
    <row r="545" ht="28.5" spans="1:10">
      <c r="A545" s="10"/>
      <c r="B545" s="20"/>
      <c r="C545" s="20" t="s">
        <v>181</v>
      </c>
      <c r="D545" s="22" t="s">
        <v>838</v>
      </c>
      <c r="E545" s="67" t="s">
        <v>839</v>
      </c>
      <c r="F545" s="67" t="s">
        <v>839</v>
      </c>
      <c r="G545" s="23">
        <v>10</v>
      </c>
      <c r="H545" s="23">
        <v>10</v>
      </c>
      <c r="I545" s="27"/>
      <c r="J545" s="28"/>
    </row>
    <row r="546" ht="28.5" spans="1:10">
      <c r="A546" s="10"/>
      <c r="B546" s="21" t="s">
        <v>184</v>
      </c>
      <c r="C546" s="21" t="s">
        <v>38</v>
      </c>
      <c r="D546" s="22" t="s">
        <v>707</v>
      </c>
      <c r="E546" s="22"/>
      <c r="F546" s="22"/>
      <c r="G546" s="23"/>
      <c r="H546" s="23"/>
      <c r="I546" s="27"/>
      <c r="J546" s="28"/>
    </row>
    <row r="547" ht="28.5" spans="1:10">
      <c r="A547" s="10"/>
      <c r="B547" s="24"/>
      <c r="C547" s="20" t="s">
        <v>39</v>
      </c>
      <c r="D547" s="22" t="s">
        <v>840</v>
      </c>
      <c r="E547" s="67">
        <v>1</v>
      </c>
      <c r="F547" s="67">
        <v>1</v>
      </c>
      <c r="G547" s="23">
        <v>15</v>
      </c>
      <c r="H547" s="23">
        <v>15</v>
      </c>
      <c r="I547" s="27"/>
      <c r="J547" s="28"/>
    </row>
    <row r="548" ht="28.5" spans="1:10">
      <c r="A548" s="10"/>
      <c r="B548" s="24"/>
      <c r="C548" s="21" t="s">
        <v>40</v>
      </c>
      <c r="D548" s="22" t="s">
        <v>707</v>
      </c>
      <c r="E548" s="22"/>
      <c r="F548" s="22"/>
      <c r="G548" s="23"/>
      <c r="H548" s="23"/>
      <c r="I548" s="27"/>
      <c r="J548" s="28"/>
    </row>
    <row r="549" ht="28.5" spans="1:10">
      <c r="A549" s="10"/>
      <c r="B549" s="24"/>
      <c r="C549" s="21" t="s">
        <v>189</v>
      </c>
      <c r="D549" s="68" t="s">
        <v>841</v>
      </c>
      <c r="E549" s="67">
        <v>1</v>
      </c>
      <c r="F549" s="67">
        <v>1</v>
      </c>
      <c r="G549" s="23">
        <v>15</v>
      </c>
      <c r="H549" s="23">
        <v>15</v>
      </c>
      <c r="I549" s="27"/>
      <c r="J549" s="28"/>
    </row>
    <row r="550" ht="42.75" spans="1:10">
      <c r="A550" s="13"/>
      <c r="B550" s="21" t="s">
        <v>192</v>
      </c>
      <c r="C550" s="21" t="s">
        <v>193</v>
      </c>
      <c r="D550" s="22" t="s">
        <v>43</v>
      </c>
      <c r="E550" s="67">
        <v>1</v>
      </c>
      <c r="F550" s="67">
        <v>1</v>
      </c>
      <c r="G550" s="23">
        <v>10</v>
      </c>
      <c r="H550" s="23">
        <v>10</v>
      </c>
      <c r="I550" s="27"/>
      <c r="J550" s="28"/>
    </row>
    <row r="551" ht="28.5" spans="1:10">
      <c r="A551" s="10" t="s">
        <v>842</v>
      </c>
      <c r="B551" s="20" t="s">
        <v>170</v>
      </c>
      <c r="C551" s="21" t="s">
        <v>33</v>
      </c>
      <c r="D551" s="22" t="s">
        <v>734</v>
      </c>
      <c r="E551" s="42">
        <v>1</v>
      </c>
      <c r="F551" s="42">
        <v>1</v>
      </c>
      <c r="G551" s="23">
        <v>10</v>
      </c>
      <c r="H551" s="23">
        <v>10</v>
      </c>
      <c r="I551" s="27"/>
      <c r="J551" s="28"/>
    </row>
    <row r="552" spans="1:10">
      <c r="A552" s="10"/>
      <c r="B552" s="20"/>
      <c r="C552" s="21" t="s">
        <v>34</v>
      </c>
      <c r="D552" s="22" t="s">
        <v>735</v>
      </c>
      <c r="E552" s="42">
        <v>1</v>
      </c>
      <c r="F552" s="42">
        <v>1</v>
      </c>
      <c r="G552" s="23">
        <v>15</v>
      </c>
      <c r="H552" s="23">
        <v>15</v>
      </c>
      <c r="I552" s="27"/>
      <c r="J552" s="28"/>
    </row>
    <row r="553" ht="28.5" spans="1:10">
      <c r="A553" s="10"/>
      <c r="B553" s="20"/>
      <c r="C553" s="21" t="s">
        <v>178</v>
      </c>
      <c r="D553" s="22" t="s">
        <v>703</v>
      </c>
      <c r="E553" s="22" t="s">
        <v>704</v>
      </c>
      <c r="F553" s="22" t="s">
        <v>736</v>
      </c>
      <c r="G553" s="23">
        <v>10</v>
      </c>
      <c r="H553" s="23">
        <v>10</v>
      </c>
      <c r="I553" s="27"/>
      <c r="J553" s="28"/>
    </row>
    <row r="554" ht="28.5" spans="1:10">
      <c r="A554" s="10"/>
      <c r="B554" s="20"/>
      <c r="C554" s="20" t="s">
        <v>181</v>
      </c>
      <c r="D554" s="22" t="s">
        <v>843</v>
      </c>
      <c r="E554" s="49" t="s">
        <v>844</v>
      </c>
      <c r="F554" s="49" t="s">
        <v>845</v>
      </c>
      <c r="G554" s="23">
        <v>15</v>
      </c>
      <c r="H554" s="23">
        <v>15</v>
      </c>
      <c r="I554" s="27"/>
      <c r="J554" s="28"/>
    </row>
    <row r="555" ht="28.5" spans="1:10">
      <c r="A555" s="10"/>
      <c r="B555" s="21" t="s">
        <v>184</v>
      </c>
      <c r="C555" s="21" t="s">
        <v>38</v>
      </c>
      <c r="D555" s="22" t="s">
        <v>707</v>
      </c>
      <c r="E555" s="22"/>
      <c r="F555" s="22"/>
      <c r="G555" s="23"/>
      <c r="H555" s="23"/>
      <c r="I555" s="27"/>
      <c r="J555" s="28"/>
    </row>
    <row r="556" ht="28.5" spans="1:10">
      <c r="A556" s="10"/>
      <c r="B556" s="24"/>
      <c r="C556" s="20" t="s">
        <v>39</v>
      </c>
      <c r="D556" s="22" t="s">
        <v>739</v>
      </c>
      <c r="E556" s="42">
        <v>1</v>
      </c>
      <c r="F556" s="42">
        <v>1</v>
      </c>
      <c r="G556" s="23">
        <v>15</v>
      </c>
      <c r="H556" s="23">
        <v>15</v>
      </c>
      <c r="I556" s="27"/>
      <c r="J556" s="28"/>
    </row>
    <row r="557" ht="28.5" spans="1:10">
      <c r="A557" s="10"/>
      <c r="B557" s="24"/>
      <c r="C557" s="21" t="s">
        <v>40</v>
      </c>
      <c r="D557" s="22" t="s">
        <v>707</v>
      </c>
      <c r="E557" s="22"/>
      <c r="F557" s="22"/>
      <c r="G557" s="23"/>
      <c r="H557" s="23"/>
      <c r="I557" s="27"/>
      <c r="J557" s="28"/>
    </row>
    <row r="558" ht="28.5" spans="1:10">
      <c r="A558" s="10"/>
      <c r="B558" s="24"/>
      <c r="C558" s="21" t="s">
        <v>189</v>
      </c>
      <c r="D558" s="22" t="s">
        <v>740</v>
      </c>
      <c r="E558" s="42">
        <v>1</v>
      </c>
      <c r="F558" s="42">
        <v>1</v>
      </c>
      <c r="G558" s="23">
        <v>15</v>
      </c>
      <c r="H558" s="23">
        <v>15</v>
      </c>
      <c r="I558" s="27"/>
      <c r="J558" s="28"/>
    </row>
    <row r="559" ht="42.75" spans="1:10">
      <c r="A559" s="13"/>
      <c r="B559" s="21" t="s">
        <v>192</v>
      </c>
      <c r="C559" s="21" t="s">
        <v>193</v>
      </c>
      <c r="D559" s="22" t="s">
        <v>43</v>
      </c>
      <c r="E559" s="42">
        <v>1</v>
      </c>
      <c r="F559" s="42">
        <v>1</v>
      </c>
      <c r="G559" s="23">
        <v>10</v>
      </c>
      <c r="H559" s="23">
        <v>10</v>
      </c>
      <c r="I559" s="27"/>
      <c r="J559" s="28"/>
    </row>
    <row r="560" ht="28.5" spans="1:10">
      <c r="A560" s="10" t="s">
        <v>846</v>
      </c>
      <c r="B560" s="20" t="s">
        <v>170</v>
      </c>
      <c r="C560" s="21" t="s">
        <v>33</v>
      </c>
      <c r="D560" s="22" t="s">
        <v>734</v>
      </c>
      <c r="E560" s="42">
        <v>1</v>
      </c>
      <c r="F560" s="42">
        <v>1</v>
      </c>
      <c r="G560" s="23">
        <v>10</v>
      </c>
      <c r="H560" s="23">
        <v>10</v>
      </c>
      <c r="I560" s="27"/>
      <c r="J560" s="28"/>
    </row>
    <row r="561" spans="1:10">
      <c r="A561" s="10"/>
      <c r="B561" s="20"/>
      <c r="C561" s="21" t="s">
        <v>34</v>
      </c>
      <c r="D561" s="22" t="s">
        <v>735</v>
      </c>
      <c r="E561" s="42">
        <v>1</v>
      </c>
      <c r="F561" s="42">
        <v>1</v>
      </c>
      <c r="G561" s="23">
        <v>15</v>
      </c>
      <c r="H561" s="23">
        <v>15</v>
      </c>
      <c r="I561" s="27"/>
      <c r="J561" s="28"/>
    </row>
    <row r="562" ht="28.5" spans="1:10">
      <c r="A562" s="10"/>
      <c r="B562" s="20"/>
      <c r="C562" s="21" t="s">
        <v>178</v>
      </c>
      <c r="D562" s="22" t="s">
        <v>703</v>
      </c>
      <c r="E562" s="22" t="s">
        <v>704</v>
      </c>
      <c r="F562" s="22" t="s">
        <v>736</v>
      </c>
      <c r="G562" s="23">
        <v>10</v>
      </c>
      <c r="H562" s="23">
        <v>10</v>
      </c>
      <c r="I562" s="27"/>
      <c r="J562" s="28"/>
    </row>
    <row r="563" ht="28.5" spans="1:10">
      <c r="A563" s="10"/>
      <c r="B563" s="20"/>
      <c r="C563" s="20" t="s">
        <v>181</v>
      </c>
      <c r="D563" s="22" t="s">
        <v>843</v>
      </c>
      <c r="E563" s="49" t="s">
        <v>847</v>
      </c>
      <c r="F563" s="49" t="s">
        <v>847</v>
      </c>
      <c r="G563" s="23">
        <v>15</v>
      </c>
      <c r="H563" s="23">
        <v>15</v>
      </c>
      <c r="I563" s="27"/>
      <c r="J563" s="28"/>
    </row>
    <row r="564" ht="28.5" spans="1:10">
      <c r="A564" s="10"/>
      <c r="B564" s="21" t="s">
        <v>184</v>
      </c>
      <c r="C564" s="21" t="s">
        <v>38</v>
      </c>
      <c r="D564" s="22" t="s">
        <v>707</v>
      </c>
      <c r="E564" s="22"/>
      <c r="F564" s="22"/>
      <c r="G564" s="23"/>
      <c r="H564" s="23"/>
      <c r="I564" s="27"/>
      <c r="J564" s="28"/>
    </row>
    <row r="565" ht="28.5" spans="1:10">
      <c r="A565" s="10"/>
      <c r="B565" s="24"/>
      <c r="C565" s="20" t="s">
        <v>39</v>
      </c>
      <c r="D565" s="22" t="s">
        <v>739</v>
      </c>
      <c r="E565" s="42">
        <v>1</v>
      </c>
      <c r="F565" s="42">
        <v>1</v>
      </c>
      <c r="G565" s="23">
        <v>15</v>
      </c>
      <c r="H565" s="23">
        <v>15</v>
      </c>
      <c r="I565" s="27"/>
      <c r="J565" s="28"/>
    </row>
    <row r="566" ht="28.5" spans="1:10">
      <c r="A566" s="10"/>
      <c r="B566" s="24"/>
      <c r="C566" s="21" t="s">
        <v>40</v>
      </c>
      <c r="D566" s="22" t="s">
        <v>707</v>
      </c>
      <c r="E566" s="22"/>
      <c r="F566" s="22"/>
      <c r="G566" s="23"/>
      <c r="H566" s="23"/>
      <c r="I566" s="27"/>
      <c r="J566" s="28"/>
    </row>
    <row r="567" ht="28.5" spans="1:10">
      <c r="A567" s="10"/>
      <c r="B567" s="24"/>
      <c r="C567" s="21" t="s">
        <v>189</v>
      </c>
      <c r="D567" s="22" t="s">
        <v>740</v>
      </c>
      <c r="E567" s="42">
        <v>1</v>
      </c>
      <c r="F567" s="42">
        <v>1</v>
      </c>
      <c r="G567" s="23">
        <v>15</v>
      </c>
      <c r="H567" s="23">
        <v>15</v>
      </c>
      <c r="I567" s="27"/>
      <c r="J567" s="28"/>
    </row>
    <row r="568" ht="42.75" spans="1:10">
      <c r="A568" s="13"/>
      <c r="B568" s="21" t="s">
        <v>192</v>
      </c>
      <c r="C568" s="21" t="s">
        <v>193</v>
      </c>
      <c r="D568" s="22" t="s">
        <v>43</v>
      </c>
      <c r="E568" s="42">
        <v>1</v>
      </c>
      <c r="F568" s="42">
        <v>1</v>
      </c>
      <c r="G568" s="23">
        <v>10</v>
      </c>
      <c r="H568" s="23">
        <v>10</v>
      </c>
      <c r="I568" s="27"/>
      <c r="J568" s="28"/>
    </row>
    <row r="569" spans="1:10">
      <c r="A569" s="10" t="s">
        <v>848</v>
      </c>
      <c r="B569" s="20" t="s">
        <v>170</v>
      </c>
      <c r="C569" s="21" t="s">
        <v>33</v>
      </c>
      <c r="D569" s="22" t="s">
        <v>849</v>
      </c>
      <c r="E569" s="22" t="s">
        <v>819</v>
      </c>
      <c r="F569" s="22" t="s">
        <v>820</v>
      </c>
      <c r="G569" s="23">
        <v>10</v>
      </c>
      <c r="H569" s="23">
        <v>10</v>
      </c>
      <c r="I569" s="27"/>
      <c r="J569" s="28"/>
    </row>
    <row r="570" spans="1:10">
      <c r="A570" s="10"/>
      <c r="B570" s="20"/>
      <c r="C570" s="24"/>
      <c r="D570" s="22" t="s">
        <v>850</v>
      </c>
      <c r="E570" s="22" t="s">
        <v>822</v>
      </c>
      <c r="F570" s="22" t="s">
        <v>823</v>
      </c>
      <c r="G570" s="23">
        <v>10</v>
      </c>
      <c r="H570" s="23">
        <v>10</v>
      </c>
      <c r="I570" s="27"/>
      <c r="J570" s="28"/>
    </row>
    <row r="571" spans="1:10">
      <c r="A571" s="10"/>
      <c r="B571" s="20"/>
      <c r="C571" s="20" t="s">
        <v>34</v>
      </c>
      <c r="D571" s="22" t="s">
        <v>851</v>
      </c>
      <c r="E571" s="22" t="s">
        <v>263</v>
      </c>
      <c r="F571" s="22" t="s">
        <v>176</v>
      </c>
      <c r="G571" s="23">
        <v>5</v>
      </c>
      <c r="H571" s="23">
        <v>5</v>
      </c>
      <c r="I571" s="27"/>
      <c r="J571" s="28"/>
    </row>
    <row r="572" spans="1:10">
      <c r="A572" s="10"/>
      <c r="B572" s="20"/>
      <c r="C572" s="20"/>
      <c r="D572" s="22" t="s">
        <v>852</v>
      </c>
      <c r="E572" s="22" t="s">
        <v>263</v>
      </c>
      <c r="F572" s="22" t="s">
        <v>176</v>
      </c>
      <c r="G572" s="23">
        <v>5</v>
      </c>
      <c r="H572" s="23">
        <v>5</v>
      </c>
      <c r="I572" s="27"/>
      <c r="J572" s="28"/>
    </row>
    <row r="573" ht="28.5" spans="1:10">
      <c r="A573" s="10"/>
      <c r="B573" s="20"/>
      <c r="C573" s="24" t="s">
        <v>178</v>
      </c>
      <c r="D573" s="22" t="s">
        <v>853</v>
      </c>
      <c r="E573" s="22" t="s">
        <v>680</v>
      </c>
      <c r="F573" s="22" t="s">
        <v>854</v>
      </c>
      <c r="G573" s="23">
        <v>10</v>
      </c>
      <c r="H573" s="23">
        <v>10</v>
      </c>
      <c r="I573" s="27"/>
      <c r="J573" s="28"/>
    </row>
    <row r="574" spans="1:10">
      <c r="A574" s="10"/>
      <c r="B574" s="20"/>
      <c r="C574" s="20" t="s">
        <v>181</v>
      </c>
      <c r="D574" s="22" t="s">
        <v>855</v>
      </c>
      <c r="E574" s="22" t="s">
        <v>856</v>
      </c>
      <c r="F574" s="22" t="s">
        <v>857</v>
      </c>
      <c r="G574" s="23">
        <v>10</v>
      </c>
      <c r="H574" s="23">
        <v>10</v>
      </c>
      <c r="I574" s="27"/>
      <c r="J574" s="28"/>
    </row>
    <row r="575" ht="71.25" spans="1:10">
      <c r="A575" s="10"/>
      <c r="B575" s="24" t="s">
        <v>184</v>
      </c>
      <c r="C575" s="20" t="s">
        <v>39</v>
      </c>
      <c r="D575" s="22" t="s">
        <v>858</v>
      </c>
      <c r="E575" s="22" t="s">
        <v>833</v>
      </c>
      <c r="F575" s="22" t="s">
        <v>859</v>
      </c>
      <c r="G575" s="23">
        <v>30</v>
      </c>
      <c r="H575" s="23">
        <v>30</v>
      </c>
      <c r="I575" s="27"/>
      <c r="J575" s="28"/>
    </row>
    <row r="576" ht="42.75" spans="1:10">
      <c r="A576" s="13"/>
      <c r="B576" s="21" t="s">
        <v>192</v>
      </c>
      <c r="C576" s="21" t="s">
        <v>193</v>
      </c>
      <c r="D576" s="22" t="s">
        <v>651</v>
      </c>
      <c r="E576" s="22" t="s">
        <v>724</v>
      </c>
      <c r="F576" s="22" t="s">
        <v>653</v>
      </c>
      <c r="G576" s="23">
        <v>10</v>
      </c>
      <c r="H576" s="23">
        <v>10</v>
      </c>
      <c r="I576" s="27"/>
      <c r="J576" s="28"/>
    </row>
    <row r="577" spans="1:10">
      <c r="A577" s="10" t="s">
        <v>860</v>
      </c>
      <c r="B577" s="20" t="s">
        <v>170</v>
      </c>
      <c r="C577" s="21" t="s">
        <v>33</v>
      </c>
      <c r="D577" s="69" t="s">
        <v>861</v>
      </c>
      <c r="E577" s="70">
        <v>39676</v>
      </c>
      <c r="F577" s="71">
        <v>0.037</v>
      </c>
      <c r="G577" s="31">
        <v>10</v>
      </c>
      <c r="H577" s="31">
        <v>5</v>
      </c>
      <c r="I577" s="27"/>
      <c r="J577" s="28"/>
    </row>
    <row r="578" ht="28.5" spans="1:10">
      <c r="A578" s="10"/>
      <c r="B578" s="20"/>
      <c r="C578" s="21" t="s">
        <v>34</v>
      </c>
      <c r="D578" s="72" t="s">
        <v>862</v>
      </c>
      <c r="E578" s="73">
        <v>1</v>
      </c>
      <c r="F578" s="22">
        <v>1</v>
      </c>
      <c r="G578" s="31">
        <v>20</v>
      </c>
      <c r="H578" s="31">
        <v>20</v>
      </c>
      <c r="I578" s="27"/>
      <c r="J578" s="28"/>
    </row>
    <row r="579" spans="1:10">
      <c r="A579" s="10"/>
      <c r="B579" s="20"/>
      <c r="C579" s="21" t="s">
        <v>178</v>
      </c>
      <c r="D579" s="69" t="s">
        <v>863</v>
      </c>
      <c r="E579" s="74">
        <v>1</v>
      </c>
      <c r="F579" s="73">
        <v>1</v>
      </c>
      <c r="G579" s="75">
        <v>15</v>
      </c>
      <c r="H579" s="75">
        <v>15</v>
      </c>
      <c r="I579" s="27"/>
      <c r="J579" s="28"/>
    </row>
    <row r="580" spans="1:10">
      <c r="A580" s="10"/>
      <c r="B580" s="20"/>
      <c r="C580" s="20" t="s">
        <v>181</v>
      </c>
      <c r="D580" s="69" t="s">
        <v>864</v>
      </c>
      <c r="E580" s="22" t="s">
        <v>865</v>
      </c>
      <c r="F580" s="22" t="s">
        <v>866</v>
      </c>
      <c r="G580" s="23">
        <v>5</v>
      </c>
      <c r="H580" s="23">
        <v>1</v>
      </c>
      <c r="I580" s="27"/>
      <c r="J580" s="28"/>
    </row>
    <row r="581" ht="42.75" spans="1:10">
      <c r="A581" s="10"/>
      <c r="B581" s="21" t="s">
        <v>184</v>
      </c>
      <c r="C581" s="21" t="s">
        <v>38</v>
      </c>
      <c r="D581" s="69" t="s">
        <v>867</v>
      </c>
      <c r="E581" s="69" t="s">
        <v>868</v>
      </c>
      <c r="F581" s="69" t="s">
        <v>868</v>
      </c>
      <c r="G581" s="31">
        <v>10</v>
      </c>
      <c r="H581" s="31">
        <v>10</v>
      </c>
      <c r="I581" s="27"/>
      <c r="J581" s="28"/>
    </row>
    <row r="582" ht="28.5" spans="1:10">
      <c r="A582" s="10"/>
      <c r="B582" s="24"/>
      <c r="C582" s="20" t="s">
        <v>39</v>
      </c>
      <c r="D582" s="69" t="s">
        <v>869</v>
      </c>
      <c r="E582" s="69" t="s">
        <v>754</v>
      </c>
      <c r="F582" s="69" t="s">
        <v>754</v>
      </c>
      <c r="G582" s="31">
        <v>10</v>
      </c>
      <c r="H582" s="31">
        <v>10</v>
      </c>
      <c r="I582" s="27"/>
      <c r="J582" s="28"/>
    </row>
    <row r="583" ht="28.5" spans="1:10">
      <c r="A583" s="10"/>
      <c r="B583" s="24"/>
      <c r="C583" s="21" t="s">
        <v>40</v>
      </c>
      <c r="D583" s="69" t="s">
        <v>870</v>
      </c>
      <c r="E583" s="69" t="s">
        <v>754</v>
      </c>
      <c r="F583" s="69" t="s">
        <v>754</v>
      </c>
      <c r="G583" s="31">
        <v>5</v>
      </c>
      <c r="H583" s="31">
        <v>5</v>
      </c>
      <c r="I583" s="27"/>
      <c r="J583" s="28"/>
    </row>
    <row r="584" ht="28.5" spans="1:10">
      <c r="A584" s="10"/>
      <c r="B584" s="24"/>
      <c r="C584" s="21" t="s">
        <v>189</v>
      </c>
      <c r="D584" s="69" t="s">
        <v>871</v>
      </c>
      <c r="E584" s="69" t="s">
        <v>754</v>
      </c>
      <c r="F584" s="69" t="s">
        <v>754</v>
      </c>
      <c r="G584" s="31">
        <v>5</v>
      </c>
      <c r="H584" s="31">
        <v>5</v>
      </c>
      <c r="I584" s="27"/>
      <c r="J584" s="28"/>
    </row>
    <row r="585" ht="42.75" spans="1:10">
      <c r="A585" s="13"/>
      <c r="B585" s="21" t="s">
        <v>192</v>
      </c>
      <c r="C585" s="21" t="s">
        <v>193</v>
      </c>
      <c r="D585" s="69" t="s">
        <v>872</v>
      </c>
      <c r="E585" s="74">
        <v>1</v>
      </c>
      <c r="F585" s="73">
        <v>1</v>
      </c>
      <c r="G585" s="76">
        <v>10</v>
      </c>
      <c r="H585" s="76">
        <v>10</v>
      </c>
      <c r="I585" s="27"/>
      <c r="J585" s="28"/>
    </row>
    <row r="586" spans="1:10">
      <c r="A586" s="10" t="s">
        <v>873</v>
      </c>
      <c r="B586" s="77" t="s">
        <v>170</v>
      </c>
      <c r="C586" s="78" t="s">
        <v>33</v>
      </c>
      <c r="D586" s="79" t="s">
        <v>874</v>
      </c>
      <c r="E586" s="79" t="s">
        <v>875</v>
      </c>
      <c r="F586" s="80">
        <v>3965</v>
      </c>
      <c r="G586" s="56">
        <v>8</v>
      </c>
      <c r="H586" s="56">
        <v>7.1</v>
      </c>
      <c r="I586" s="80" t="s">
        <v>876</v>
      </c>
      <c r="J586" s="100"/>
    </row>
    <row r="587" spans="1:10">
      <c r="A587" s="10"/>
      <c r="B587" s="81"/>
      <c r="C587" s="78"/>
      <c r="D587" s="79" t="s">
        <v>877</v>
      </c>
      <c r="E587" s="79" t="s">
        <v>878</v>
      </c>
      <c r="F587" s="80">
        <v>3869</v>
      </c>
      <c r="G587" s="56">
        <v>8</v>
      </c>
      <c r="H587" s="56">
        <v>7.7</v>
      </c>
      <c r="I587" s="80" t="s">
        <v>876</v>
      </c>
      <c r="J587" s="100"/>
    </row>
    <row r="588" spans="1:10">
      <c r="A588" s="10"/>
      <c r="B588" s="81"/>
      <c r="C588" s="78" t="s">
        <v>34</v>
      </c>
      <c r="D588" s="79" t="s">
        <v>879</v>
      </c>
      <c r="E588" s="58">
        <v>1</v>
      </c>
      <c r="F588" s="82">
        <v>1</v>
      </c>
      <c r="G588" s="56">
        <v>8</v>
      </c>
      <c r="H588" s="56">
        <v>8</v>
      </c>
      <c r="I588" s="80"/>
      <c r="J588" s="100"/>
    </row>
    <row r="589" spans="1:10">
      <c r="A589" s="10"/>
      <c r="B589" s="81"/>
      <c r="C589" s="78" t="s">
        <v>178</v>
      </c>
      <c r="D589" s="79" t="s">
        <v>880</v>
      </c>
      <c r="E589" s="58">
        <v>1</v>
      </c>
      <c r="F589" s="82">
        <v>1</v>
      </c>
      <c r="G589" s="56">
        <v>10</v>
      </c>
      <c r="H589" s="56">
        <v>10</v>
      </c>
      <c r="I589" s="80"/>
      <c r="J589" s="100"/>
    </row>
    <row r="590" ht="114" spans="1:10">
      <c r="A590" s="10"/>
      <c r="B590" s="81"/>
      <c r="C590" s="78" t="s">
        <v>181</v>
      </c>
      <c r="D590" s="79" t="s">
        <v>881</v>
      </c>
      <c r="E590" s="79" t="s">
        <v>882</v>
      </c>
      <c r="F590" s="80">
        <v>257.09526</v>
      </c>
      <c r="G590" s="56">
        <v>8</v>
      </c>
      <c r="H590" s="56">
        <v>7.4</v>
      </c>
      <c r="I590" s="80" t="s">
        <v>883</v>
      </c>
      <c r="J590" s="100"/>
    </row>
    <row r="591" ht="114" spans="1:10">
      <c r="A591" s="10"/>
      <c r="B591" s="81"/>
      <c r="C591" s="78"/>
      <c r="D591" s="79" t="s">
        <v>884</v>
      </c>
      <c r="E591" s="79" t="s">
        <v>885</v>
      </c>
      <c r="F591" s="80">
        <v>154.76</v>
      </c>
      <c r="G591" s="56">
        <v>8</v>
      </c>
      <c r="H591" s="56">
        <v>7.4</v>
      </c>
      <c r="I591" s="80" t="s">
        <v>883</v>
      </c>
      <c r="J591" s="100"/>
    </row>
    <row r="592" ht="28.5" spans="1:10">
      <c r="A592" s="10"/>
      <c r="B592" s="78" t="s">
        <v>310</v>
      </c>
      <c r="C592" s="83" t="s">
        <v>886</v>
      </c>
      <c r="D592" s="79" t="s">
        <v>887</v>
      </c>
      <c r="E592" s="79" t="s">
        <v>888</v>
      </c>
      <c r="F592" s="80">
        <v>0.742</v>
      </c>
      <c r="G592" s="56">
        <v>15</v>
      </c>
      <c r="H592" s="56">
        <v>15</v>
      </c>
      <c r="I592" s="80"/>
      <c r="J592" s="100"/>
    </row>
    <row r="593" ht="71.25" spans="1:10">
      <c r="A593" s="10"/>
      <c r="B593" s="78"/>
      <c r="C593" s="83" t="s">
        <v>314</v>
      </c>
      <c r="D593" s="84" t="s">
        <v>889</v>
      </c>
      <c r="E593" s="85" t="s">
        <v>890</v>
      </c>
      <c r="F593" s="86" t="s">
        <v>891</v>
      </c>
      <c r="G593" s="56">
        <v>15</v>
      </c>
      <c r="H593" s="56">
        <v>12</v>
      </c>
      <c r="I593" s="80" t="s">
        <v>892</v>
      </c>
      <c r="J593" s="100"/>
    </row>
    <row r="594" ht="42.75" spans="1:10">
      <c r="A594" s="13"/>
      <c r="B594" s="77" t="s">
        <v>192</v>
      </c>
      <c r="C594" s="78" t="s">
        <v>193</v>
      </c>
      <c r="D594" s="33" t="s">
        <v>893</v>
      </c>
      <c r="E594" s="79" t="s">
        <v>894</v>
      </c>
      <c r="F594" s="87" t="s">
        <v>176</v>
      </c>
      <c r="G594" s="56">
        <v>10</v>
      </c>
      <c r="H594" s="56">
        <v>10</v>
      </c>
      <c r="I594" s="80"/>
      <c r="J594" s="100"/>
    </row>
    <row r="595" ht="28.5" spans="1:10">
      <c r="A595" s="10" t="s">
        <v>895</v>
      </c>
      <c r="B595" s="88" t="s">
        <v>170</v>
      </c>
      <c r="C595" s="89" t="s">
        <v>33</v>
      </c>
      <c r="D595" s="79" t="s">
        <v>896</v>
      </c>
      <c r="E595" s="79" t="s">
        <v>252</v>
      </c>
      <c r="F595" s="80">
        <v>0</v>
      </c>
      <c r="G595" s="56">
        <v>3</v>
      </c>
      <c r="H595" s="56">
        <v>0</v>
      </c>
      <c r="I595" s="101" t="s">
        <v>897</v>
      </c>
      <c r="J595" s="102"/>
    </row>
    <row r="596" ht="28.5" spans="1:10">
      <c r="A596" s="10"/>
      <c r="B596" s="90"/>
      <c r="C596" s="89"/>
      <c r="D596" s="79" t="s">
        <v>898</v>
      </c>
      <c r="E596" s="79" t="s">
        <v>899</v>
      </c>
      <c r="F596" s="80">
        <v>556</v>
      </c>
      <c r="G596" s="56">
        <v>3</v>
      </c>
      <c r="H596" s="56">
        <v>3</v>
      </c>
      <c r="I596" s="101"/>
      <c r="J596" s="102"/>
    </row>
    <row r="597" ht="28.5" spans="1:10">
      <c r="A597" s="10"/>
      <c r="B597" s="90"/>
      <c r="C597" s="89"/>
      <c r="D597" s="79" t="s">
        <v>900</v>
      </c>
      <c r="E597" s="79" t="s">
        <v>901</v>
      </c>
      <c r="F597" s="80">
        <v>12315.5</v>
      </c>
      <c r="G597" s="56">
        <v>3</v>
      </c>
      <c r="H597" s="56">
        <v>2.9</v>
      </c>
      <c r="I597" s="101" t="s">
        <v>897</v>
      </c>
      <c r="J597" s="102"/>
    </row>
    <row r="598" ht="28.5" spans="1:10">
      <c r="A598" s="10"/>
      <c r="B598" s="90"/>
      <c r="C598" s="89"/>
      <c r="D598" s="79" t="s">
        <v>902</v>
      </c>
      <c r="E598" s="79" t="s">
        <v>903</v>
      </c>
      <c r="F598" s="80">
        <v>404.4</v>
      </c>
      <c r="G598" s="56">
        <v>3</v>
      </c>
      <c r="H598" s="56">
        <v>3</v>
      </c>
      <c r="I598" s="101"/>
      <c r="J598" s="102"/>
    </row>
    <row r="599" ht="28.5" spans="1:10">
      <c r="A599" s="10"/>
      <c r="B599" s="90"/>
      <c r="C599" s="89"/>
      <c r="D599" s="79" t="s">
        <v>904</v>
      </c>
      <c r="E599" s="79" t="s">
        <v>905</v>
      </c>
      <c r="F599" s="80">
        <v>693.1</v>
      </c>
      <c r="G599" s="56">
        <v>3</v>
      </c>
      <c r="H599" s="56">
        <v>3</v>
      </c>
      <c r="I599" s="101"/>
      <c r="J599" s="102"/>
    </row>
    <row r="600" ht="156.75" spans="1:10">
      <c r="A600" s="10"/>
      <c r="B600" s="90"/>
      <c r="C600" s="89" t="s">
        <v>34</v>
      </c>
      <c r="D600" s="79" t="s">
        <v>906</v>
      </c>
      <c r="E600" s="79" t="s">
        <v>907</v>
      </c>
      <c r="F600" s="80" t="s">
        <v>908</v>
      </c>
      <c r="G600" s="56">
        <v>3</v>
      </c>
      <c r="H600" s="56">
        <v>3</v>
      </c>
      <c r="I600" s="101"/>
      <c r="J600" s="102"/>
    </row>
    <row r="601" ht="114" spans="1:10">
      <c r="A601" s="10"/>
      <c r="B601" s="90"/>
      <c r="C601" s="89"/>
      <c r="D601" s="79" t="s">
        <v>909</v>
      </c>
      <c r="E601" s="79" t="s">
        <v>910</v>
      </c>
      <c r="F601" s="80" t="s">
        <v>911</v>
      </c>
      <c r="G601" s="56">
        <v>3</v>
      </c>
      <c r="H601" s="56">
        <v>3</v>
      </c>
      <c r="I601" s="101"/>
      <c r="J601" s="102"/>
    </row>
    <row r="602" ht="57" spans="1:10">
      <c r="A602" s="10"/>
      <c r="B602" s="90"/>
      <c r="C602" s="89"/>
      <c r="D602" s="79" t="s">
        <v>912</v>
      </c>
      <c r="E602" s="79" t="s">
        <v>913</v>
      </c>
      <c r="F602" s="80" t="s">
        <v>914</v>
      </c>
      <c r="G602" s="56">
        <v>3</v>
      </c>
      <c r="H602" s="56">
        <v>3</v>
      </c>
      <c r="I602" s="101"/>
      <c r="J602" s="102"/>
    </row>
    <row r="603" ht="71.25" spans="1:10">
      <c r="A603" s="10"/>
      <c r="B603" s="90"/>
      <c r="C603" s="89"/>
      <c r="D603" s="79" t="s">
        <v>915</v>
      </c>
      <c r="E603" s="79" t="s">
        <v>916</v>
      </c>
      <c r="F603" s="80" t="s">
        <v>917</v>
      </c>
      <c r="G603" s="56">
        <v>2</v>
      </c>
      <c r="H603" s="56">
        <v>2</v>
      </c>
      <c r="I603" s="101"/>
      <c r="J603" s="102"/>
    </row>
    <row r="604" ht="28.5" spans="1:10">
      <c r="A604" s="10"/>
      <c r="B604" s="90"/>
      <c r="C604" s="89" t="s">
        <v>178</v>
      </c>
      <c r="D604" s="79" t="s">
        <v>918</v>
      </c>
      <c r="E604" s="91" t="s">
        <v>919</v>
      </c>
      <c r="F604" s="80" t="s">
        <v>447</v>
      </c>
      <c r="G604" s="56">
        <v>3</v>
      </c>
      <c r="H604" s="56">
        <v>3</v>
      </c>
      <c r="I604" s="101"/>
      <c r="J604" s="102"/>
    </row>
    <row r="605" ht="42.75" spans="1:10">
      <c r="A605" s="10"/>
      <c r="B605" s="90"/>
      <c r="C605" s="89"/>
      <c r="D605" s="79" t="s">
        <v>920</v>
      </c>
      <c r="E605" s="79" t="s">
        <v>921</v>
      </c>
      <c r="F605" s="80" t="s">
        <v>447</v>
      </c>
      <c r="G605" s="56">
        <v>3</v>
      </c>
      <c r="H605" s="56">
        <v>3</v>
      </c>
      <c r="I605" s="101"/>
      <c r="J605" s="102"/>
    </row>
    <row r="606" ht="28.5" spans="1:10">
      <c r="A606" s="10"/>
      <c r="B606" s="90"/>
      <c r="C606" s="89"/>
      <c r="D606" s="79" t="s">
        <v>922</v>
      </c>
      <c r="E606" s="79" t="s">
        <v>923</v>
      </c>
      <c r="F606" s="80" t="s">
        <v>447</v>
      </c>
      <c r="G606" s="56">
        <v>3</v>
      </c>
      <c r="H606" s="56">
        <v>3</v>
      </c>
      <c r="I606" s="101"/>
      <c r="J606" s="102"/>
    </row>
    <row r="607" ht="42.75" spans="1:10">
      <c r="A607" s="10"/>
      <c r="B607" s="90"/>
      <c r="C607" s="89" t="s">
        <v>181</v>
      </c>
      <c r="D607" s="79" t="s">
        <v>924</v>
      </c>
      <c r="E607" s="79" t="s">
        <v>925</v>
      </c>
      <c r="F607" s="80">
        <v>0</v>
      </c>
      <c r="G607" s="56">
        <v>3</v>
      </c>
      <c r="H607" s="56">
        <v>0</v>
      </c>
      <c r="I607" s="101" t="s">
        <v>926</v>
      </c>
      <c r="J607" s="102"/>
    </row>
    <row r="608" ht="42.75" spans="1:10">
      <c r="A608" s="10"/>
      <c r="B608" s="90"/>
      <c r="C608" s="89"/>
      <c r="D608" s="79" t="s">
        <v>927</v>
      </c>
      <c r="E608" s="79" t="s">
        <v>928</v>
      </c>
      <c r="F608" s="80">
        <v>22240</v>
      </c>
      <c r="G608" s="56">
        <v>3</v>
      </c>
      <c r="H608" s="56">
        <v>3</v>
      </c>
      <c r="I608" s="101"/>
      <c r="J608" s="102"/>
    </row>
    <row r="609" ht="42.75" spans="1:10">
      <c r="A609" s="10"/>
      <c r="B609" s="90"/>
      <c r="C609" s="89"/>
      <c r="D609" s="79" t="s">
        <v>929</v>
      </c>
      <c r="E609" s="79" t="s">
        <v>930</v>
      </c>
      <c r="F609" s="80">
        <v>369465</v>
      </c>
      <c r="G609" s="56">
        <v>3</v>
      </c>
      <c r="H609" s="56">
        <v>2.9</v>
      </c>
      <c r="I609" s="101" t="s">
        <v>931</v>
      </c>
      <c r="J609" s="102"/>
    </row>
    <row r="610" ht="42.75" spans="1:10">
      <c r="A610" s="10"/>
      <c r="B610" s="90"/>
      <c r="C610" s="89"/>
      <c r="D610" s="79" t="s">
        <v>932</v>
      </c>
      <c r="E610" s="79" t="s">
        <v>933</v>
      </c>
      <c r="F610" s="80">
        <v>8088</v>
      </c>
      <c r="G610" s="56">
        <v>3</v>
      </c>
      <c r="H610" s="56">
        <v>3</v>
      </c>
      <c r="I610" s="101"/>
      <c r="J610" s="102"/>
    </row>
    <row r="611" ht="42.75" spans="1:10">
      <c r="A611" s="10"/>
      <c r="B611" s="92"/>
      <c r="C611" s="89"/>
      <c r="D611" s="79" t="s">
        <v>934</v>
      </c>
      <c r="E611" s="79" t="s">
        <v>935</v>
      </c>
      <c r="F611" s="80">
        <v>10396.5</v>
      </c>
      <c r="G611" s="56">
        <v>3</v>
      </c>
      <c r="H611" s="56">
        <v>3</v>
      </c>
      <c r="I611" s="101"/>
      <c r="J611" s="102"/>
    </row>
    <row r="612" ht="28.5" spans="1:10">
      <c r="A612" s="10"/>
      <c r="B612" s="88" t="s">
        <v>310</v>
      </c>
      <c r="C612" s="89" t="s">
        <v>312</v>
      </c>
      <c r="D612" s="79" t="s">
        <v>936</v>
      </c>
      <c r="E612" s="85" t="s">
        <v>937</v>
      </c>
      <c r="F612" s="80" t="s">
        <v>938</v>
      </c>
      <c r="G612" s="56">
        <v>15</v>
      </c>
      <c r="H612" s="56">
        <v>14.5</v>
      </c>
      <c r="I612" s="101" t="s">
        <v>939</v>
      </c>
      <c r="J612" s="102"/>
    </row>
    <row r="613" ht="42.75" spans="1:10">
      <c r="A613" s="10"/>
      <c r="B613" s="90"/>
      <c r="C613" s="89" t="s">
        <v>314</v>
      </c>
      <c r="D613" s="79" t="s">
        <v>940</v>
      </c>
      <c r="E613" s="93" t="s">
        <v>941</v>
      </c>
      <c r="F613" s="80" t="s">
        <v>942</v>
      </c>
      <c r="G613" s="56">
        <v>15</v>
      </c>
      <c r="H613" s="56">
        <v>15</v>
      </c>
      <c r="I613" s="101"/>
      <c r="J613" s="102"/>
    </row>
    <row r="614" ht="42.75" spans="1:10">
      <c r="A614" s="13"/>
      <c r="B614" s="88" t="s">
        <v>192</v>
      </c>
      <c r="C614" s="89" t="s">
        <v>193</v>
      </c>
      <c r="D614" s="79" t="s">
        <v>893</v>
      </c>
      <c r="E614" s="79" t="s">
        <v>943</v>
      </c>
      <c r="F614" s="82">
        <v>1</v>
      </c>
      <c r="G614" s="56">
        <v>10</v>
      </c>
      <c r="H614" s="56">
        <v>10</v>
      </c>
      <c r="I614" s="101"/>
      <c r="J614" s="102"/>
    </row>
    <row r="615" spans="1:10">
      <c r="A615" s="10" t="s">
        <v>944</v>
      </c>
      <c r="B615" s="89" t="s">
        <v>170</v>
      </c>
      <c r="C615" s="94" t="s">
        <v>33</v>
      </c>
      <c r="D615" s="79" t="s">
        <v>945</v>
      </c>
      <c r="E615" s="79" t="s">
        <v>946</v>
      </c>
      <c r="F615" s="79" t="s">
        <v>947</v>
      </c>
      <c r="G615" s="56">
        <v>5</v>
      </c>
      <c r="H615" s="56">
        <v>5</v>
      </c>
      <c r="I615" s="55"/>
      <c r="J615" s="55"/>
    </row>
    <row r="616" spans="1:10">
      <c r="A616" s="10"/>
      <c r="B616" s="89"/>
      <c r="C616" s="95"/>
      <c r="D616" s="96" t="s">
        <v>948</v>
      </c>
      <c r="E616" s="96" t="s">
        <v>949</v>
      </c>
      <c r="F616" s="97" t="s">
        <v>950</v>
      </c>
      <c r="G616" s="56">
        <v>5</v>
      </c>
      <c r="H616" s="56">
        <v>5</v>
      </c>
      <c r="I616" s="103"/>
      <c r="J616" s="104"/>
    </row>
    <row r="617" spans="1:10">
      <c r="A617" s="10"/>
      <c r="B617" s="89"/>
      <c r="C617" s="89" t="s">
        <v>34</v>
      </c>
      <c r="D617" s="79" t="s">
        <v>951</v>
      </c>
      <c r="E617" s="79">
        <v>100</v>
      </c>
      <c r="F617" s="79">
        <v>98.23</v>
      </c>
      <c r="G617" s="56">
        <v>10</v>
      </c>
      <c r="H617" s="56">
        <v>9.8</v>
      </c>
      <c r="I617" s="101" t="s">
        <v>952</v>
      </c>
      <c r="J617" s="102"/>
    </row>
    <row r="618" ht="28.5" spans="1:10">
      <c r="A618" s="10"/>
      <c r="B618" s="89"/>
      <c r="C618" s="98" t="s">
        <v>178</v>
      </c>
      <c r="D618" s="79" t="s">
        <v>953</v>
      </c>
      <c r="E618" s="58">
        <v>1</v>
      </c>
      <c r="F618" s="82">
        <v>0.9</v>
      </c>
      <c r="G618" s="56">
        <v>10</v>
      </c>
      <c r="H618" s="56">
        <v>9</v>
      </c>
      <c r="I618" s="101" t="s">
        <v>954</v>
      </c>
      <c r="J618" s="102"/>
    </row>
    <row r="619" spans="1:10">
      <c r="A619" s="10"/>
      <c r="B619" s="89"/>
      <c r="C619" s="99"/>
      <c r="D619" s="79" t="s">
        <v>955</v>
      </c>
      <c r="E619" s="58">
        <v>1</v>
      </c>
      <c r="F619" s="82">
        <v>0.95</v>
      </c>
      <c r="G619" s="56">
        <v>10</v>
      </c>
      <c r="H619" s="56">
        <v>9.5</v>
      </c>
      <c r="I619" s="101" t="s">
        <v>956</v>
      </c>
      <c r="J619" s="102"/>
    </row>
    <row r="620" spans="1:10">
      <c r="A620" s="10"/>
      <c r="B620" s="89"/>
      <c r="C620" s="89" t="s">
        <v>181</v>
      </c>
      <c r="D620" s="84" t="s">
        <v>957</v>
      </c>
      <c r="E620" s="79">
        <v>39.12</v>
      </c>
      <c r="F620" s="79">
        <v>19.56</v>
      </c>
      <c r="G620" s="56">
        <v>10</v>
      </c>
      <c r="H620" s="56">
        <v>5</v>
      </c>
      <c r="I620" s="55"/>
      <c r="J620" s="55"/>
    </row>
    <row r="621" ht="27" spans="1:10">
      <c r="A621" s="10"/>
      <c r="B621" s="89" t="s">
        <v>310</v>
      </c>
      <c r="C621" s="78" t="s">
        <v>958</v>
      </c>
      <c r="D621" s="84" t="s">
        <v>959</v>
      </c>
      <c r="E621" s="79" t="s">
        <v>960</v>
      </c>
      <c r="F621" s="79">
        <v>98.67</v>
      </c>
      <c r="G621" s="56">
        <v>10</v>
      </c>
      <c r="H621" s="56">
        <v>10</v>
      </c>
      <c r="I621" s="55"/>
      <c r="J621" s="55"/>
    </row>
    <row r="622" ht="28.5" spans="1:10">
      <c r="A622" s="10"/>
      <c r="B622" s="89"/>
      <c r="C622" s="78"/>
      <c r="D622" s="79" t="s">
        <v>961</v>
      </c>
      <c r="E622" s="79" t="s">
        <v>962</v>
      </c>
      <c r="F622" s="85">
        <v>98.5</v>
      </c>
      <c r="G622" s="56">
        <v>10</v>
      </c>
      <c r="H622" s="56">
        <v>10</v>
      </c>
      <c r="I622" s="55"/>
      <c r="J622" s="55"/>
    </row>
    <row r="623" ht="57" spans="1:10">
      <c r="A623" s="10"/>
      <c r="B623" s="89"/>
      <c r="C623" s="78" t="s">
        <v>312</v>
      </c>
      <c r="D623" s="84" t="s">
        <v>889</v>
      </c>
      <c r="E623" s="79" t="s">
        <v>963</v>
      </c>
      <c r="F623" s="79" t="s">
        <v>964</v>
      </c>
      <c r="G623" s="56">
        <v>10</v>
      </c>
      <c r="H623" s="56">
        <v>9</v>
      </c>
      <c r="I623" s="55" t="s">
        <v>956</v>
      </c>
      <c r="J623" s="55"/>
    </row>
    <row r="624" spans="1:10">
      <c r="A624" s="10"/>
      <c r="B624" s="98" t="s">
        <v>192</v>
      </c>
      <c r="C624" s="98" t="s">
        <v>193</v>
      </c>
      <c r="D624" s="84" t="s">
        <v>965</v>
      </c>
      <c r="E624" s="79" t="s">
        <v>966</v>
      </c>
      <c r="F624" s="80">
        <v>8</v>
      </c>
      <c r="G624" s="56">
        <v>5</v>
      </c>
      <c r="H624" s="56">
        <v>3.8</v>
      </c>
      <c r="I624" s="101" t="s">
        <v>967</v>
      </c>
      <c r="J624" s="102"/>
    </row>
    <row r="625" spans="1:10">
      <c r="A625" s="13"/>
      <c r="B625" s="99"/>
      <c r="C625" s="99"/>
      <c r="D625" s="33" t="s">
        <v>968</v>
      </c>
      <c r="E625" s="58">
        <v>1</v>
      </c>
      <c r="F625" s="33" t="s">
        <v>176</v>
      </c>
      <c r="G625" s="56">
        <v>5</v>
      </c>
      <c r="H625" s="56">
        <v>5</v>
      </c>
      <c r="I625" s="55"/>
      <c r="J625" s="55"/>
    </row>
    <row r="626" spans="1:10">
      <c r="A626" s="10" t="s">
        <v>969</v>
      </c>
      <c r="B626" s="20" t="s">
        <v>170</v>
      </c>
      <c r="C626" s="21" t="s">
        <v>33</v>
      </c>
      <c r="D626" s="22" t="s">
        <v>970</v>
      </c>
      <c r="E626" s="22" t="s">
        <v>971</v>
      </c>
      <c r="F626" s="22" t="s">
        <v>972</v>
      </c>
      <c r="G626" s="23">
        <v>5</v>
      </c>
      <c r="H626" s="23">
        <v>5</v>
      </c>
      <c r="I626" s="27"/>
      <c r="J626" s="28"/>
    </row>
    <row r="627" spans="1:10">
      <c r="A627" s="10"/>
      <c r="B627" s="20"/>
      <c r="C627" s="43"/>
      <c r="D627" s="22" t="s">
        <v>973</v>
      </c>
      <c r="E627" s="22" t="s">
        <v>974</v>
      </c>
      <c r="F627" s="22" t="s">
        <v>975</v>
      </c>
      <c r="G627" s="23">
        <v>5</v>
      </c>
      <c r="H627" s="23">
        <v>5</v>
      </c>
      <c r="I627" s="27"/>
      <c r="J627" s="28"/>
    </row>
    <row r="628" spans="1:10">
      <c r="A628" s="10"/>
      <c r="B628" s="20"/>
      <c r="C628" s="24" t="s">
        <v>34</v>
      </c>
      <c r="D628" s="22" t="s">
        <v>976</v>
      </c>
      <c r="E628" s="22" t="s">
        <v>176</v>
      </c>
      <c r="F628" s="22" t="s">
        <v>977</v>
      </c>
      <c r="G628" s="23">
        <v>5</v>
      </c>
      <c r="H628" s="23">
        <v>3.9</v>
      </c>
      <c r="I628" s="27" t="s">
        <v>978</v>
      </c>
      <c r="J628" s="28"/>
    </row>
    <row r="629" spans="1:10">
      <c r="A629" s="10"/>
      <c r="B629" s="20"/>
      <c r="C629" s="24"/>
      <c r="D629" s="22" t="s">
        <v>979</v>
      </c>
      <c r="E629" s="22" t="s">
        <v>176</v>
      </c>
      <c r="F629" s="22" t="s">
        <v>980</v>
      </c>
      <c r="G629" s="23">
        <v>5</v>
      </c>
      <c r="H629" s="23">
        <v>4.7</v>
      </c>
      <c r="I629" s="27" t="s">
        <v>981</v>
      </c>
      <c r="J629" s="28"/>
    </row>
    <row r="630" spans="1:10">
      <c r="A630" s="10"/>
      <c r="B630" s="20"/>
      <c r="C630" s="21" t="s">
        <v>178</v>
      </c>
      <c r="D630" s="22" t="s">
        <v>982</v>
      </c>
      <c r="E630" s="22" t="s">
        <v>983</v>
      </c>
      <c r="F630" s="22" t="s">
        <v>984</v>
      </c>
      <c r="G630" s="23">
        <v>10</v>
      </c>
      <c r="H630" s="23">
        <v>10</v>
      </c>
      <c r="I630" s="27"/>
      <c r="J630" s="28"/>
    </row>
    <row r="631" spans="1:10">
      <c r="A631" s="10"/>
      <c r="B631" s="20"/>
      <c r="C631" s="21" t="s">
        <v>181</v>
      </c>
      <c r="D631" s="22" t="s">
        <v>985</v>
      </c>
      <c r="E631" s="22" t="s">
        <v>986</v>
      </c>
      <c r="F631" s="22" t="s">
        <v>987</v>
      </c>
      <c r="G631" s="23">
        <v>5</v>
      </c>
      <c r="H631" s="23">
        <v>5</v>
      </c>
      <c r="I631" s="27"/>
      <c r="J631" s="28"/>
    </row>
    <row r="632" spans="1:10">
      <c r="A632" s="10"/>
      <c r="B632" s="20"/>
      <c r="C632" s="24"/>
      <c r="D632" s="22" t="s">
        <v>988</v>
      </c>
      <c r="E632" s="22" t="s">
        <v>989</v>
      </c>
      <c r="F632" s="22" t="s">
        <v>990</v>
      </c>
      <c r="G632" s="23">
        <v>5</v>
      </c>
      <c r="H632" s="23">
        <v>5</v>
      </c>
      <c r="I632" s="27"/>
      <c r="J632" s="28"/>
    </row>
    <row r="633" spans="1:10">
      <c r="A633" s="10"/>
      <c r="B633" s="20"/>
      <c r="C633" s="24"/>
      <c r="D633" s="22" t="s">
        <v>991</v>
      </c>
      <c r="E633" s="22" t="s">
        <v>992</v>
      </c>
      <c r="F633" s="22" t="s">
        <v>993</v>
      </c>
      <c r="G633" s="23">
        <v>5</v>
      </c>
      <c r="H633" s="23">
        <v>5</v>
      </c>
      <c r="I633" s="27"/>
      <c r="J633" s="28"/>
    </row>
    <row r="634" spans="1:10">
      <c r="A634" s="10"/>
      <c r="B634" s="20"/>
      <c r="C634" s="43"/>
      <c r="D634" s="22" t="s">
        <v>994</v>
      </c>
      <c r="E634" s="22" t="s">
        <v>995</v>
      </c>
      <c r="F634" s="22" t="s">
        <v>996</v>
      </c>
      <c r="G634" s="23">
        <v>5</v>
      </c>
      <c r="H634" s="23">
        <v>5</v>
      </c>
      <c r="I634" s="27"/>
      <c r="J634" s="28"/>
    </row>
    <row r="635" ht="28.5" spans="1:10">
      <c r="A635" s="10"/>
      <c r="B635" s="21" t="s">
        <v>184</v>
      </c>
      <c r="C635" s="21" t="s">
        <v>189</v>
      </c>
      <c r="D635" s="22" t="s">
        <v>997</v>
      </c>
      <c r="E635" s="22" t="s">
        <v>998</v>
      </c>
      <c r="F635" s="22" t="s">
        <v>999</v>
      </c>
      <c r="G635" s="23">
        <v>15</v>
      </c>
      <c r="H635" s="23">
        <v>15</v>
      </c>
      <c r="I635" s="27"/>
      <c r="J635" s="28"/>
    </row>
    <row r="636" ht="71.25" spans="1:10">
      <c r="A636" s="10"/>
      <c r="B636" s="24"/>
      <c r="C636" s="21" t="s">
        <v>40</v>
      </c>
      <c r="D636" s="22" t="s">
        <v>1000</v>
      </c>
      <c r="E636" s="22" t="s">
        <v>1001</v>
      </c>
      <c r="F636" s="22" t="s">
        <v>1002</v>
      </c>
      <c r="G636" s="23">
        <v>15</v>
      </c>
      <c r="H636" s="23">
        <v>11</v>
      </c>
      <c r="I636" s="27" t="s">
        <v>1003</v>
      </c>
      <c r="J636" s="28"/>
    </row>
    <row r="637" ht="42.75" spans="1:10">
      <c r="A637" s="13"/>
      <c r="B637" s="21" t="s">
        <v>192</v>
      </c>
      <c r="C637" s="21" t="s">
        <v>193</v>
      </c>
      <c r="D637" s="22" t="s">
        <v>1004</v>
      </c>
      <c r="E637" s="22" t="s">
        <v>1005</v>
      </c>
      <c r="F637" s="22" t="s">
        <v>286</v>
      </c>
      <c r="G637" s="23">
        <v>10</v>
      </c>
      <c r="H637" s="23">
        <v>10</v>
      </c>
      <c r="I637" s="27"/>
      <c r="J637" s="28"/>
    </row>
    <row r="638" ht="42.75" spans="1:10">
      <c r="A638" s="10" t="s">
        <v>1006</v>
      </c>
      <c r="B638" s="20" t="s">
        <v>170</v>
      </c>
      <c r="C638" s="21" t="s">
        <v>33</v>
      </c>
      <c r="D638" s="22" t="s">
        <v>1007</v>
      </c>
      <c r="E638" s="22" t="s">
        <v>337</v>
      </c>
      <c r="F638" s="22" t="s">
        <v>338</v>
      </c>
      <c r="G638" s="23">
        <v>5</v>
      </c>
      <c r="H638" s="23">
        <v>5</v>
      </c>
      <c r="I638" s="27" t="s">
        <v>547</v>
      </c>
      <c r="J638" s="28"/>
    </row>
    <row r="639" ht="42.75" spans="1:10">
      <c r="A639" s="10"/>
      <c r="B639" s="20"/>
      <c r="C639" s="24"/>
      <c r="D639" s="22" t="s">
        <v>1008</v>
      </c>
      <c r="E639" s="22" t="s">
        <v>1009</v>
      </c>
      <c r="F639" s="22" t="s">
        <v>1010</v>
      </c>
      <c r="G639" s="23">
        <v>5</v>
      </c>
      <c r="H639" s="23">
        <v>5</v>
      </c>
      <c r="I639" s="27" t="s">
        <v>547</v>
      </c>
      <c r="J639" s="28"/>
    </row>
    <row r="640" ht="28.5" spans="1:10">
      <c r="A640" s="10"/>
      <c r="B640" s="20"/>
      <c r="C640" s="43"/>
      <c r="D640" s="22" t="s">
        <v>1011</v>
      </c>
      <c r="E640" s="22" t="s">
        <v>1012</v>
      </c>
      <c r="F640" s="22" t="s">
        <v>1013</v>
      </c>
      <c r="G640" s="23">
        <v>5</v>
      </c>
      <c r="H640" s="23">
        <v>5</v>
      </c>
      <c r="I640" s="27" t="s">
        <v>547</v>
      </c>
      <c r="J640" s="28"/>
    </row>
    <row r="641" spans="1:10">
      <c r="A641" s="10"/>
      <c r="B641" s="20"/>
      <c r="C641" s="21" t="s">
        <v>34</v>
      </c>
      <c r="D641" s="22" t="s">
        <v>1014</v>
      </c>
      <c r="E641" s="22" t="s">
        <v>263</v>
      </c>
      <c r="F641" s="22" t="s">
        <v>195</v>
      </c>
      <c r="G641" s="23">
        <v>5</v>
      </c>
      <c r="H641" s="23">
        <v>3</v>
      </c>
      <c r="I641" s="27" t="s">
        <v>1015</v>
      </c>
      <c r="J641" s="28"/>
    </row>
    <row r="642" ht="28.5" spans="1:10">
      <c r="A642" s="10"/>
      <c r="B642" s="20"/>
      <c r="C642" s="24"/>
      <c r="D642" s="22" t="s">
        <v>1016</v>
      </c>
      <c r="E642" s="133" t="s">
        <v>1017</v>
      </c>
      <c r="F642" s="38" t="s">
        <v>1018</v>
      </c>
      <c r="G642" s="23">
        <v>5</v>
      </c>
      <c r="H642" s="23">
        <v>5</v>
      </c>
      <c r="I642" s="27" t="s">
        <v>547</v>
      </c>
      <c r="J642" s="28"/>
    </row>
    <row r="643" ht="28.5" spans="1:10">
      <c r="A643" s="10"/>
      <c r="B643" s="20"/>
      <c r="C643" s="24"/>
      <c r="D643" s="22" t="s">
        <v>1019</v>
      </c>
      <c r="E643" s="38" t="s">
        <v>1020</v>
      </c>
      <c r="F643" s="38" t="s">
        <v>1021</v>
      </c>
      <c r="G643" s="23">
        <v>5</v>
      </c>
      <c r="H643" s="23">
        <v>5</v>
      </c>
      <c r="I643" s="27" t="s">
        <v>547</v>
      </c>
      <c r="J643" s="28"/>
    </row>
    <row r="644" ht="28.5" spans="1:10">
      <c r="A644" s="10"/>
      <c r="B644" s="20"/>
      <c r="C644" s="21" t="s">
        <v>178</v>
      </c>
      <c r="D644" s="22" t="s">
        <v>1022</v>
      </c>
      <c r="E644" s="22" t="s">
        <v>1023</v>
      </c>
      <c r="F644" s="22" t="s">
        <v>338</v>
      </c>
      <c r="G644" s="23">
        <v>6</v>
      </c>
      <c r="H644" s="23">
        <v>6</v>
      </c>
      <c r="I644" s="27" t="s">
        <v>547</v>
      </c>
      <c r="J644" s="28"/>
    </row>
    <row r="645" ht="28.5" spans="1:10">
      <c r="A645" s="10"/>
      <c r="B645" s="20"/>
      <c r="C645" s="24"/>
      <c r="D645" s="22" t="s">
        <v>1024</v>
      </c>
      <c r="E645" s="22" t="s">
        <v>1025</v>
      </c>
      <c r="F645" s="22" t="s">
        <v>1026</v>
      </c>
      <c r="G645" s="23">
        <v>4</v>
      </c>
      <c r="H645" s="23">
        <v>4</v>
      </c>
      <c r="I645" s="27" t="s">
        <v>547</v>
      </c>
      <c r="J645" s="28"/>
    </row>
    <row r="646" ht="28.5" spans="1:10">
      <c r="A646" s="10"/>
      <c r="B646" s="20"/>
      <c r="C646" s="20" t="s">
        <v>181</v>
      </c>
      <c r="D646" s="22" t="s">
        <v>1027</v>
      </c>
      <c r="E646" s="22" t="s">
        <v>1028</v>
      </c>
      <c r="F646" s="22" t="s">
        <v>1028</v>
      </c>
      <c r="G646" s="23">
        <v>5</v>
      </c>
      <c r="H646" s="23">
        <v>5</v>
      </c>
      <c r="I646" s="27" t="s">
        <v>547</v>
      </c>
      <c r="J646" s="28"/>
    </row>
    <row r="647" ht="28.5" spans="1:10">
      <c r="A647" s="10"/>
      <c r="B647" s="20"/>
      <c r="C647" s="20"/>
      <c r="D647" s="22" t="s">
        <v>1029</v>
      </c>
      <c r="E647" s="22" t="s">
        <v>1030</v>
      </c>
      <c r="F647" s="22" t="s">
        <v>1031</v>
      </c>
      <c r="G647" s="23">
        <v>5</v>
      </c>
      <c r="H647" s="23">
        <v>3</v>
      </c>
      <c r="I647" s="27" t="s">
        <v>1032</v>
      </c>
      <c r="J647" s="28"/>
    </row>
    <row r="648" ht="28.5" spans="1:10">
      <c r="A648" s="10"/>
      <c r="B648" s="21" t="s">
        <v>184</v>
      </c>
      <c r="C648" s="21" t="s">
        <v>38</v>
      </c>
      <c r="D648" s="22" t="s">
        <v>707</v>
      </c>
      <c r="E648" s="22"/>
      <c r="F648" s="22"/>
      <c r="G648" s="23"/>
      <c r="H648" s="23"/>
      <c r="I648" s="27"/>
      <c r="J648" s="28"/>
    </row>
    <row r="649" ht="28.5" spans="1:10">
      <c r="A649" s="10"/>
      <c r="B649" s="24"/>
      <c r="C649" s="20" t="s">
        <v>39</v>
      </c>
      <c r="D649" s="22" t="s">
        <v>1033</v>
      </c>
      <c r="E649" s="22" t="s">
        <v>1034</v>
      </c>
      <c r="F649" s="22" t="s">
        <v>1035</v>
      </c>
      <c r="G649" s="23">
        <v>8</v>
      </c>
      <c r="H649" s="23">
        <v>8</v>
      </c>
      <c r="I649" s="27" t="s">
        <v>547</v>
      </c>
      <c r="J649" s="28"/>
    </row>
    <row r="650" ht="28.5" spans="1:10">
      <c r="A650" s="10"/>
      <c r="B650" s="24"/>
      <c r="C650" s="20"/>
      <c r="D650" s="22" t="s">
        <v>1036</v>
      </c>
      <c r="E650" s="22" t="s">
        <v>1037</v>
      </c>
      <c r="F650" s="22" t="s">
        <v>1038</v>
      </c>
      <c r="G650" s="23">
        <v>7</v>
      </c>
      <c r="H650" s="23">
        <v>7</v>
      </c>
      <c r="I650" s="27" t="s">
        <v>547</v>
      </c>
      <c r="J650" s="28"/>
    </row>
    <row r="651" ht="28.5" spans="1:10">
      <c r="A651" s="10"/>
      <c r="B651" s="24"/>
      <c r="C651" s="21" t="s">
        <v>40</v>
      </c>
      <c r="D651" s="22" t="s">
        <v>707</v>
      </c>
      <c r="E651" s="22"/>
      <c r="F651" s="22"/>
      <c r="G651" s="23"/>
      <c r="H651" s="23"/>
      <c r="I651" s="27"/>
      <c r="J651" s="28"/>
    </row>
    <row r="652" ht="42.75" spans="1:10">
      <c r="A652" s="10"/>
      <c r="B652" s="24"/>
      <c r="C652" s="21" t="s">
        <v>189</v>
      </c>
      <c r="D652" s="22" t="s">
        <v>1039</v>
      </c>
      <c r="E652" s="22" t="s">
        <v>440</v>
      </c>
      <c r="F652" s="22" t="s">
        <v>197</v>
      </c>
      <c r="G652" s="23">
        <v>8</v>
      </c>
      <c r="H652" s="23">
        <v>8</v>
      </c>
      <c r="I652" s="27" t="s">
        <v>547</v>
      </c>
      <c r="J652" s="28"/>
    </row>
    <row r="653" ht="28.5" spans="1:10">
      <c r="A653" s="10"/>
      <c r="B653" s="24"/>
      <c r="C653" s="24"/>
      <c r="D653" s="22" t="s">
        <v>1040</v>
      </c>
      <c r="E653" s="22" t="s">
        <v>1041</v>
      </c>
      <c r="F653" s="22" t="s">
        <v>1042</v>
      </c>
      <c r="G653" s="23">
        <v>7</v>
      </c>
      <c r="H653" s="23">
        <v>5</v>
      </c>
      <c r="I653" s="27" t="s">
        <v>1043</v>
      </c>
      <c r="J653" s="28"/>
    </row>
    <row r="654" ht="42.75" spans="1:10">
      <c r="A654" s="13"/>
      <c r="B654" s="21" t="s">
        <v>192</v>
      </c>
      <c r="C654" s="21" t="s">
        <v>193</v>
      </c>
      <c r="D654" s="22" t="s">
        <v>1044</v>
      </c>
      <c r="E654" s="22" t="s">
        <v>403</v>
      </c>
      <c r="F654" s="22" t="s">
        <v>286</v>
      </c>
      <c r="G654" s="23">
        <v>10</v>
      </c>
      <c r="H654" s="23">
        <v>10</v>
      </c>
      <c r="I654" s="27" t="s">
        <v>547</v>
      </c>
      <c r="J654" s="28"/>
    </row>
    <row r="655" ht="71.25" spans="1:10">
      <c r="A655" s="10" t="s">
        <v>1045</v>
      </c>
      <c r="B655" s="20" t="s">
        <v>170</v>
      </c>
      <c r="C655" s="21" t="s">
        <v>33</v>
      </c>
      <c r="D655" s="22" t="s">
        <v>1046</v>
      </c>
      <c r="E655" s="22" t="s">
        <v>1034</v>
      </c>
      <c r="F655" s="22" t="s">
        <v>1047</v>
      </c>
      <c r="G655" s="23">
        <v>8</v>
      </c>
      <c r="H655" s="23">
        <v>8</v>
      </c>
      <c r="I655" s="27" t="s">
        <v>547</v>
      </c>
      <c r="J655" s="28"/>
    </row>
    <row r="656" ht="28.5" spans="1:10">
      <c r="A656" s="10"/>
      <c r="B656" s="20"/>
      <c r="C656" s="24"/>
      <c r="D656" s="22" t="s">
        <v>1048</v>
      </c>
      <c r="E656" s="22" t="s">
        <v>1034</v>
      </c>
      <c r="F656" s="22" t="s">
        <v>1047</v>
      </c>
      <c r="G656" s="23">
        <v>7</v>
      </c>
      <c r="H656" s="23">
        <v>7</v>
      </c>
      <c r="I656" s="27" t="s">
        <v>547</v>
      </c>
      <c r="J656" s="28"/>
    </row>
    <row r="657" ht="28.5" spans="1:10">
      <c r="A657" s="10"/>
      <c r="B657" s="20"/>
      <c r="C657" s="43"/>
      <c r="D657" s="22" t="s">
        <v>1049</v>
      </c>
      <c r="E657" s="22" t="s">
        <v>1050</v>
      </c>
      <c r="F657" s="22" t="s">
        <v>292</v>
      </c>
      <c r="G657" s="23">
        <v>5</v>
      </c>
      <c r="H657" s="23">
        <v>5</v>
      </c>
      <c r="I657" s="27" t="s">
        <v>547</v>
      </c>
      <c r="J657" s="28"/>
    </row>
    <row r="658" ht="28.5" spans="1:10">
      <c r="A658" s="10"/>
      <c r="B658" s="20"/>
      <c r="C658" s="21" t="s">
        <v>34</v>
      </c>
      <c r="D658" s="22" t="s">
        <v>1051</v>
      </c>
      <c r="E658" s="22" t="s">
        <v>263</v>
      </c>
      <c r="F658" s="22" t="s">
        <v>176</v>
      </c>
      <c r="G658" s="23">
        <v>5</v>
      </c>
      <c r="H658" s="23">
        <v>5</v>
      </c>
      <c r="I658" s="27" t="s">
        <v>547</v>
      </c>
      <c r="J658" s="28"/>
    </row>
    <row r="659" ht="57" spans="1:10">
      <c r="A659" s="10"/>
      <c r="B659" s="20"/>
      <c r="C659" s="21" t="s">
        <v>178</v>
      </c>
      <c r="D659" s="22" t="s">
        <v>1052</v>
      </c>
      <c r="E659" s="22" t="s">
        <v>1053</v>
      </c>
      <c r="F659" s="22" t="s">
        <v>1054</v>
      </c>
      <c r="G659" s="23">
        <v>5</v>
      </c>
      <c r="H659" s="23">
        <v>3</v>
      </c>
      <c r="I659" s="27" t="s">
        <v>1055</v>
      </c>
      <c r="J659" s="28"/>
    </row>
    <row r="660" ht="28.5" spans="1:10">
      <c r="A660" s="10"/>
      <c r="B660" s="20"/>
      <c r="C660" s="24"/>
      <c r="D660" s="22" t="s">
        <v>1056</v>
      </c>
      <c r="E660" s="22" t="s">
        <v>1057</v>
      </c>
      <c r="F660" s="22" t="s">
        <v>1058</v>
      </c>
      <c r="G660" s="23">
        <v>5</v>
      </c>
      <c r="H660" s="23">
        <v>5</v>
      </c>
      <c r="I660" s="27" t="s">
        <v>547</v>
      </c>
      <c r="J660" s="28"/>
    </row>
    <row r="661" ht="42.75" spans="1:10">
      <c r="A661" s="10"/>
      <c r="B661" s="20"/>
      <c r="C661" s="20" t="s">
        <v>181</v>
      </c>
      <c r="D661" s="22" t="s">
        <v>1059</v>
      </c>
      <c r="E661" s="22" t="s">
        <v>1060</v>
      </c>
      <c r="F661" s="22" t="s">
        <v>1061</v>
      </c>
      <c r="G661" s="23">
        <v>10</v>
      </c>
      <c r="H661" s="23">
        <v>8</v>
      </c>
      <c r="I661" s="27" t="s">
        <v>1062</v>
      </c>
      <c r="J661" s="28"/>
    </row>
    <row r="662" ht="28.5" spans="1:10">
      <c r="A662" s="10"/>
      <c r="B662" s="20"/>
      <c r="C662" s="20"/>
      <c r="D662" s="22" t="s">
        <v>1063</v>
      </c>
      <c r="E662" s="22" t="s">
        <v>1041</v>
      </c>
      <c r="F662" s="22" t="s">
        <v>831</v>
      </c>
      <c r="G662" s="23">
        <v>5</v>
      </c>
      <c r="H662" s="23">
        <v>3</v>
      </c>
      <c r="I662" s="27" t="s">
        <v>1064</v>
      </c>
      <c r="J662" s="28"/>
    </row>
    <row r="663" ht="28.5" spans="1:10">
      <c r="A663" s="10"/>
      <c r="B663" s="21" t="s">
        <v>184</v>
      </c>
      <c r="C663" s="21" t="s">
        <v>38</v>
      </c>
      <c r="D663" s="22" t="s">
        <v>707</v>
      </c>
      <c r="E663" s="22"/>
      <c r="F663" s="22"/>
      <c r="G663" s="23"/>
      <c r="H663" s="23"/>
      <c r="I663" s="27"/>
      <c r="J663" s="28"/>
    </row>
    <row r="664" ht="28.5" spans="1:10">
      <c r="A664" s="10"/>
      <c r="B664" s="24"/>
      <c r="C664" s="20" t="s">
        <v>39</v>
      </c>
      <c r="D664" s="22" t="s">
        <v>1065</v>
      </c>
      <c r="E664" s="22" t="s">
        <v>1066</v>
      </c>
      <c r="F664" s="22" t="s">
        <v>1067</v>
      </c>
      <c r="G664" s="23">
        <v>8</v>
      </c>
      <c r="H664" s="23">
        <v>8</v>
      </c>
      <c r="I664" s="27" t="s">
        <v>547</v>
      </c>
      <c r="J664" s="28"/>
    </row>
    <row r="665" ht="28.5" spans="1:10">
      <c r="A665" s="10"/>
      <c r="B665" s="24"/>
      <c r="C665" s="20"/>
      <c r="D665" s="22" t="s">
        <v>1068</v>
      </c>
      <c r="E665" s="22" t="s">
        <v>277</v>
      </c>
      <c r="F665" s="22" t="s">
        <v>1069</v>
      </c>
      <c r="G665" s="23">
        <v>7</v>
      </c>
      <c r="H665" s="23">
        <v>6</v>
      </c>
      <c r="I665" s="27" t="s">
        <v>1070</v>
      </c>
      <c r="J665" s="28"/>
    </row>
    <row r="666" ht="28.5" spans="1:10">
      <c r="A666" s="10"/>
      <c r="B666" s="24"/>
      <c r="C666" s="21" t="s">
        <v>40</v>
      </c>
      <c r="D666" s="22" t="s">
        <v>707</v>
      </c>
      <c r="E666" s="22"/>
      <c r="F666" s="22"/>
      <c r="G666" s="23"/>
      <c r="H666" s="23"/>
      <c r="I666" s="27"/>
      <c r="J666" s="28"/>
    </row>
    <row r="667" ht="28.5" spans="1:10">
      <c r="A667" s="10"/>
      <c r="B667" s="24"/>
      <c r="C667" s="21" t="s">
        <v>189</v>
      </c>
      <c r="D667" s="22" t="s">
        <v>1065</v>
      </c>
      <c r="E667" s="22" t="s">
        <v>1066</v>
      </c>
      <c r="F667" s="22" t="s">
        <v>1067</v>
      </c>
      <c r="G667" s="23">
        <v>8</v>
      </c>
      <c r="H667" s="23">
        <v>8</v>
      </c>
      <c r="I667" s="27" t="s">
        <v>547</v>
      </c>
      <c r="J667" s="28"/>
    </row>
    <row r="668" ht="28.5" spans="1:10">
      <c r="A668" s="10"/>
      <c r="B668" s="24"/>
      <c r="C668" s="24"/>
      <c r="D668" s="22" t="s">
        <v>1071</v>
      </c>
      <c r="E668" s="22" t="s">
        <v>1072</v>
      </c>
      <c r="F668" s="22" t="s">
        <v>1073</v>
      </c>
      <c r="G668" s="23">
        <v>7</v>
      </c>
      <c r="H668" s="23">
        <v>7</v>
      </c>
      <c r="I668" s="27" t="s">
        <v>547</v>
      </c>
      <c r="J668" s="28"/>
    </row>
    <row r="669" ht="42.75" spans="1:10">
      <c r="A669" s="13"/>
      <c r="B669" s="21" t="s">
        <v>192</v>
      </c>
      <c r="C669" s="21" t="s">
        <v>193</v>
      </c>
      <c r="D669" s="22" t="s">
        <v>1074</v>
      </c>
      <c r="E669" s="22" t="s">
        <v>403</v>
      </c>
      <c r="F669" s="22" t="s">
        <v>286</v>
      </c>
      <c r="G669" s="23">
        <v>10</v>
      </c>
      <c r="H669" s="23">
        <v>10</v>
      </c>
      <c r="I669" s="27" t="s">
        <v>547</v>
      </c>
      <c r="J669" s="28"/>
    </row>
    <row r="670" spans="1:10">
      <c r="A670" s="10" t="s">
        <v>1075</v>
      </c>
      <c r="B670" s="20" t="s">
        <v>170</v>
      </c>
      <c r="C670" s="21" t="s">
        <v>33</v>
      </c>
      <c r="D670" s="22" t="s">
        <v>1076</v>
      </c>
      <c r="E670" s="22" t="s">
        <v>1077</v>
      </c>
      <c r="F670" s="22" t="s">
        <v>292</v>
      </c>
      <c r="G670" s="105">
        <v>13</v>
      </c>
      <c r="H670" s="23">
        <v>13</v>
      </c>
      <c r="I670" s="27" t="s">
        <v>547</v>
      </c>
      <c r="J670" s="28"/>
    </row>
    <row r="671" ht="28.5" spans="1:10">
      <c r="A671" s="10"/>
      <c r="B671" s="20"/>
      <c r="C671" s="21" t="s">
        <v>34</v>
      </c>
      <c r="D671" s="22" t="s">
        <v>1078</v>
      </c>
      <c r="E671" s="22" t="s">
        <v>263</v>
      </c>
      <c r="F671" s="22" t="s">
        <v>1079</v>
      </c>
      <c r="G671" s="105">
        <v>7</v>
      </c>
      <c r="H671" s="23">
        <v>6</v>
      </c>
      <c r="I671" s="27" t="s">
        <v>1080</v>
      </c>
      <c r="J671" s="28"/>
    </row>
    <row r="672" spans="1:10">
      <c r="A672" s="10"/>
      <c r="B672" s="20"/>
      <c r="C672" s="24"/>
      <c r="D672" s="22" t="s">
        <v>1081</v>
      </c>
      <c r="E672" s="22" t="s">
        <v>277</v>
      </c>
      <c r="F672" s="22" t="s">
        <v>278</v>
      </c>
      <c r="G672" s="105">
        <v>12</v>
      </c>
      <c r="H672" s="23">
        <v>12</v>
      </c>
      <c r="I672" s="27" t="s">
        <v>547</v>
      </c>
      <c r="J672" s="28"/>
    </row>
    <row r="673" spans="1:10">
      <c r="A673" s="10"/>
      <c r="B673" s="20"/>
      <c r="C673" s="21" t="s">
        <v>178</v>
      </c>
      <c r="D673" s="22" t="s">
        <v>1082</v>
      </c>
      <c r="E673" s="22" t="s">
        <v>263</v>
      </c>
      <c r="F673" s="22" t="s">
        <v>1083</v>
      </c>
      <c r="G673" s="105">
        <v>6</v>
      </c>
      <c r="H673" s="23">
        <v>4</v>
      </c>
      <c r="I673" s="27" t="s">
        <v>1084</v>
      </c>
      <c r="J673" s="28"/>
    </row>
    <row r="674" spans="1:10">
      <c r="A674" s="10"/>
      <c r="B674" s="20"/>
      <c r="C674" s="20" t="s">
        <v>181</v>
      </c>
      <c r="D674" s="22" t="s">
        <v>1085</v>
      </c>
      <c r="E674" s="22" t="s">
        <v>1086</v>
      </c>
      <c r="F674" s="22" t="s">
        <v>1087</v>
      </c>
      <c r="G674" s="105">
        <v>12</v>
      </c>
      <c r="H674" s="23">
        <v>8</v>
      </c>
      <c r="I674" s="27" t="s">
        <v>1084</v>
      </c>
      <c r="J674" s="28"/>
    </row>
    <row r="675" ht="28.5" spans="1:10">
      <c r="A675" s="10"/>
      <c r="B675" s="21" t="s">
        <v>184</v>
      </c>
      <c r="C675" s="21" t="s">
        <v>38</v>
      </c>
      <c r="D675" s="22" t="s">
        <v>707</v>
      </c>
      <c r="E675" s="22"/>
      <c r="F675" s="22"/>
      <c r="G675" s="105"/>
      <c r="H675" s="23"/>
      <c r="I675" s="27"/>
      <c r="J675" s="28"/>
    </row>
    <row r="676" ht="28.5" spans="1:10">
      <c r="A676" s="10"/>
      <c r="B676" s="24"/>
      <c r="C676" s="20" t="s">
        <v>39</v>
      </c>
      <c r="D676" s="22" t="s">
        <v>1088</v>
      </c>
      <c r="E676" s="22" t="s">
        <v>263</v>
      </c>
      <c r="F676" s="22" t="s">
        <v>1089</v>
      </c>
      <c r="G676" s="105">
        <v>15</v>
      </c>
      <c r="H676" s="23">
        <v>14</v>
      </c>
      <c r="I676" s="27" t="s">
        <v>547</v>
      </c>
      <c r="J676" s="28"/>
    </row>
    <row r="677" ht="28.5" spans="1:10">
      <c r="A677" s="10"/>
      <c r="B677" s="24"/>
      <c r="C677" s="21" t="s">
        <v>40</v>
      </c>
      <c r="D677" s="22" t="s">
        <v>707</v>
      </c>
      <c r="E677" s="22"/>
      <c r="F677" s="22"/>
      <c r="G677" s="105"/>
      <c r="H677" s="23"/>
      <c r="I677" s="27"/>
      <c r="J677" s="28"/>
    </row>
    <row r="678" ht="42.75" spans="1:10">
      <c r="A678" s="10"/>
      <c r="B678" s="24"/>
      <c r="C678" s="21" t="s">
        <v>189</v>
      </c>
      <c r="D678" s="22" t="s">
        <v>1090</v>
      </c>
      <c r="E678" s="22" t="s">
        <v>1091</v>
      </c>
      <c r="F678" s="22" t="s">
        <v>1091</v>
      </c>
      <c r="G678" s="105">
        <v>15</v>
      </c>
      <c r="H678" s="23">
        <v>15</v>
      </c>
      <c r="I678" s="27" t="s">
        <v>547</v>
      </c>
      <c r="J678" s="28"/>
    </row>
    <row r="679" ht="42.75" spans="1:10">
      <c r="A679" s="13"/>
      <c r="B679" s="21" t="s">
        <v>192</v>
      </c>
      <c r="C679" s="21" t="s">
        <v>193</v>
      </c>
      <c r="D679" s="22" t="s">
        <v>1092</v>
      </c>
      <c r="E679" s="22" t="s">
        <v>285</v>
      </c>
      <c r="F679" s="22" t="s">
        <v>286</v>
      </c>
      <c r="G679" s="105">
        <v>10</v>
      </c>
      <c r="H679" s="23">
        <v>10</v>
      </c>
      <c r="I679" s="27" t="s">
        <v>547</v>
      </c>
      <c r="J679" s="28"/>
    </row>
    <row r="680" ht="28.5" spans="1:10">
      <c r="A680" s="10" t="s">
        <v>1093</v>
      </c>
      <c r="B680" s="20" t="s">
        <v>170</v>
      </c>
      <c r="C680" s="21" t="s">
        <v>33</v>
      </c>
      <c r="D680" s="22" t="s">
        <v>1094</v>
      </c>
      <c r="E680" s="22" t="s">
        <v>1095</v>
      </c>
      <c r="F680" s="22" t="s">
        <v>1096</v>
      </c>
      <c r="G680" s="23">
        <v>13</v>
      </c>
      <c r="H680" s="23">
        <v>13</v>
      </c>
      <c r="I680" s="27" t="s">
        <v>547</v>
      </c>
      <c r="J680" s="28"/>
    </row>
    <row r="681" ht="28.5" spans="1:10">
      <c r="A681" s="10"/>
      <c r="B681" s="20"/>
      <c r="C681" s="21" t="s">
        <v>34</v>
      </c>
      <c r="D681" s="22" t="s">
        <v>1097</v>
      </c>
      <c r="E681" s="22" t="s">
        <v>1098</v>
      </c>
      <c r="F681" s="22" t="s">
        <v>278</v>
      </c>
      <c r="G681" s="23">
        <v>7</v>
      </c>
      <c r="H681" s="23">
        <v>7</v>
      </c>
      <c r="I681" s="27" t="s">
        <v>547</v>
      </c>
      <c r="J681" s="28"/>
    </row>
    <row r="682" ht="28.5" spans="1:10">
      <c r="A682" s="10"/>
      <c r="B682" s="20"/>
      <c r="C682" s="24"/>
      <c r="D682" s="106" t="s">
        <v>1099</v>
      </c>
      <c r="E682" s="22" t="s">
        <v>1098</v>
      </c>
      <c r="F682" s="22" t="s">
        <v>1100</v>
      </c>
      <c r="G682" s="23">
        <v>6</v>
      </c>
      <c r="H682" s="23">
        <v>6</v>
      </c>
      <c r="I682" s="27" t="s">
        <v>547</v>
      </c>
      <c r="J682" s="28"/>
    </row>
    <row r="683" ht="28.5" spans="1:10">
      <c r="A683" s="10"/>
      <c r="B683" s="20"/>
      <c r="C683" s="21" t="s">
        <v>178</v>
      </c>
      <c r="D683" s="22" t="s">
        <v>1101</v>
      </c>
      <c r="E683" s="22" t="s">
        <v>263</v>
      </c>
      <c r="F683" s="22" t="s">
        <v>176</v>
      </c>
      <c r="G683" s="23">
        <v>12</v>
      </c>
      <c r="H683" s="23">
        <v>12</v>
      </c>
      <c r="I683" s="27" t="s">
        <v>547</v>
      </c>
      <c r="J683" s="28"/>
    </row>
    <row r="684" spans="1:10">
      <c r="A684" s="10"/>
      <c r="B684" s="20"/>
      <c r="C684" s="20" t="s">
        <v>181</v>
      </c>
      <c r="D684" s="22" t="s">
        <v>1102</v>
      </c>
      <c r="E684" s="22" t="s">
        <v>1103</v>
      </c>
      <c r="F684" s="22" t="s">
        <v>1104</v>
      </c>
      <c r="G684" s="23">
        <v>12</v>
      </c>
      <c r="H684" s="23">
        <v>10</v>
      </c>
      <c r="I684" s="27" t="s">
        <v>1105</v>
      </c>
      <c r="J684" s="28"/>
    </row>
    <row r="685" ht="28.5" spans="1:10">
      <c r="A685" s="10"/>
      <c r="B685" s="21" t="s">
        <v>184</v>
      </c>
      <c r="C685" s="21" t="s">
        <v>38</v>
      </c>
      <c r="D685" s="22" t="s">
        <v>707</v>
      </c>
      <c r="E685" s="22"/>
      <c r="F685" s="22"/>
      <c r="G685" s="23"/>
      <c r="H685" s="23"/>
      <c r="I685" s="27"/>
      <c r="J685" s="28"/>
    </row>
    <row r="686" ht="28.5" spans="1:10">
      <c r="A686" s="10"/>
      <c r="B686" s="24"/>
      <c r="C686" s="20" t="s">
        <v>39</v>
      </c>
      <c r="D686" s="22" t="s">
        <v>1106</v>
      </c>
      <c r="E686" s="22" t="s">
        <v>263</v>
      </c>
      <c r="F686" s="22" t="s">
        <v>176</v>
      </c>
      <c r="G686" s="23">
        <v>15</v>
      </c>
      <c r="H686" s="23">
        <v>15</v>
      </c>
      <c r="I686" s="27" t="s">
        <v>547</v>
      </c>
      <c r="J686" s="28"/>
    </row>
    <row r="687" ht="28.5" spans="1:10">
      <c r="A687" s="10"/>
      <c r="B687" s="24"/>
      <c r="C687" s="21" t="s">
        <v>40</v>
      </c>
      <c r="D687" s="22" t="s">
        <v>707</v>
      </c>
      <c r="E687" s="22"/>
      <c r="F687" s="22"/>
      <c r="G687" s="23"/>
      <c r="H687" s="23"/>
      <c r="I687" s="27"/>
      <c r="J687" s="28"/>
    </row>
    <row r="688" ht="28.5" spans="1:10">
      <c r="A688" s="10"/>
      <c r="B688" s="24"/>
      <c r="C688" s="21" t="s">
        <v>189</v>
      </c>
      <c r="D688" s="22" t="s">
        <v>1107</v>
      </c>
      <c r="E688" s="22" t="s">
        <v>1108</v>
      </c>
      <c r="F688" s="22" t="s">
        <v>1109</v>
      </c>
      <c r="G688" s="23">
        <v>15</v>
      </c>
      <c r="H688" s="23">
        <v>15</v>
      </c>
      <c r="I688" s="27" t="s">
        <v>547</v>
      </c>
      <c r="J688" s="28"/>
    </row>
    <row r="689" ht="42.75" spans="1:10">
      <c r="A689" s="13"/>
      <c r="B689" s="21" t="s">
        <v>192</v>
      </c>
      <c r="C689" s="21" t="s">
        <v>193</v>
      </c>
      <c r="D689" s="22" t="s">
        <v>1092</v>
      </c>
      <c r="E689" s="22" t="s">
        <v>285</v>
      </c>
      <c r="F689" s="22" t="s">
        <v>286</v>
      </c>
      <c r="G689" s="23">
        <v>10</v>
      </c>
      <c r="H689" s="23">
        <v>10</v>
      </c>
      <c r="I689" s="27" t="s">
        <v>547</v>
      </c>
      <c r="J689" s="28"/>
    </row>
    <row r="690" spans="1:10">
      <c r="A690" s="10" t="s">
        <v>1110</v>
      </c>
      <c r="B690" s="20" t="s">
        <v>170</v>
      </c>
      <c r="C690" s="21" t="s">
        <v>33</v>
      </c>
      <c r="D690" s="22" t="s">
        <v>1111</v>
      </c>
      <c r="E690" s="22" t="s">
        <v>1112</v>
      </c>
      <c r="F690" s="22" t="s">
        <v>1113</v>
      </c>
      <c r="G690" s="23">
        <v>4</v>
      </c>
      <c r="H690" s="23">
        <v>4</v>
      </c>
      <c r="I690" s="27" t="s">
        <v>547</v>
      </c>
      <c r="J690" s="28"/>
    </row>
    <row r="691" spans="1:10">
      <c r="A691" s="10"/>
      <c r="B691" s="20"/>
      <c r="C691" s="24"/>
      <c r="D691" s="22" t="s">
        <v>1114</v>
      </c>
      <c r="E691" s="22" t="s">
        <v>1115</v>
      </c>
      <c r="F691" s="22" t="s">
        <v>303</v>
      </c>
      <c r="G691" s="23">
        <v>4</v>
      </c>
      <c r="H691" s="23">
        <v>4</v>
      </c>
      <c r="I691" s="27" t="s">
        <v>547</v>
      </c>
      <c r="J691" s="28"/>
    </row>
    <row r="692" ht="28.5" spans="1:10">
      <c r="A692" s="10"/>
      <c r="B692" s="20"/>
      <c r="C692" s="43"/>
      <c r="D692" s="22" t="s">
        <v>1116</v>
      </c>
      <c r="E692" s="22" t="s">
        <v>1117</v>
      </c>
      <c r="F692" s="22" t="s">
        <v>357</v>
      </c>
      <c r="G692" s="23">
        <v>5</v>
      </c>
      <c r="H692" s="23">
        <v>5</v>
      </c>
      <c r="I692" s="27" t="s">
        <v>547</v>
      </c>
      <c r="J692" s="28"/>
    </row>
    <row r="693" spans="1:10">
      <c r="A693" s="10"/>
      <c r="B693" s="20"/>
      <c r="C693" s="21" t="s">
        <v>34</v>
      </c>
      <c r="D693" s="22" t="s">
        <v>1111</v>
      </c>
      <c r="E693" s="22" t="s">
        <v>263</v>
      </c>
      <c r="F693" s="22" t="s">
        <v>802</v>
      </c>
      <c r="G693" s="23">
        <v>4</v>
      </c>
      <c r="H693" s="23">
        <v>4</v>
      </c>
      <c r="I693" s="27" t="s">
        <v>547</v>
      </c>
      <c r="J693" s="28"/>
    </row>
    <row r="694" ht="28.5" spans="1:10">
      <c r="A694" s="10"/>
      <c r="B694" s="20"/>
      <c r="C694" s="24"/>
      <c r="D694" s="22" t="s">
        <v>1118</v>
      </c>
      <c r="E694" s="22" t="s">
        <v>252</v>
      </c>
      <c r="F694" s="22" t="s">
        <v>286</v>
      </c>
      <c r="G694" s="23">
        <v>1</v>
      </c>
      <c r="H694" s="23">
        <v>0</v>
      </c>
      <c r="I694" s="27" t="s">
        <v>1119</v>
      </c>
      <c r="J694" s="28"/>
    </row>
    <row r="695" ht="28.5" spans="1:10">
      <c r="A695" s="10"/>
      <c r="B695" s="20"/>
      <c r="C695" s="24"/>
      <c r="D695" s="22" t="s">
        <v>1120</v>
      </c>
      <c r="E695" s="22" t="s">
        <v>263</v>
      </c>
      <c r="F695" s="22" t="s">
        <v>543</v>
      </c>
      <c r="G695" s="23">
        <v>7</v>
      </c>
      <c r="H695" s="23">
        <v>7</v>
      </c>
      <c r="I695" s="27" t="s">
        <v>547</v>
      </c>
      <c r="J695" s="28"/>
    </row>
    <row r="696" ht="28.5" spans="1:10">
      <c r="A696" s="10"/>
      <c r="B696" s="20"/>
      <c r="C696" s="24"/>
      <c r="D696" s="22" t="s">
        <v>1121</v>
      </c>
      <c r="E696" s="22" t="s">
        <v>263</v>
      </c>
      <c r="F696" s="22" t="s">
        <v>1122</v>
      </c>
      <c r="G696" s="23">
        <v>3</v>
      </c>
      <c r="H696" s="23">
        <v>2</v>
      </c>
      <c r="I696" s="27" t="s">
        <v>1123</v>
      </c>
      <c r="J696" s="28"/>
    </row>
    <row r="697" spans="1:10">
      <c r="A697" s="10"/>
      <c r="B697" s="20"/>
      <c r="C697" s="21" t="s">
        <v>178</v>
      </c>
      <c r="D697" s="22" t="s">
        <v>1111</v>
      </c>
      <c r="E697" s="22" t="s">
        <v>704</v>
      </c>
      <c r="F697" s="22" t="s">
        <v>1124</v>
      </c>
      <c r="G697" s="23">
        <v>3</v>
      </c>
      <c r="H697" s="23">
        <v>3</v>
      </c>
      <c r="I697" s="27" t="s">
        <v>547</v>
      </c>
      <c r="J697" s="28"/>
    </row>
    <row r="698" ht="28.5" spans="1:10">
      <c r="A698" s="10"/>
      <c r="B698" s="20"/>
      <c r="C698" s="24"/>
      <c r="D698" s="22" t="s">
        <v>1118</v>
      </c>
      <c r="E698" s="22" t="s">
        <v>252</v>
      </c>
      <c r="F698" s="22" t="s">
        <v>286</v>
      </c>
      <c r="G698" s="23">
        <v>1</v>
      </c>
      <c r="H698" s="23">
        <v>0</v>
      </c>
      <c r="I698" s="27" t="s">
        <v>1119</v>
      </c>
      <c r="J698" s="28"/>
    </row>
    <row r="699" ht="28.5" spans="1:10">
      <c r="A699" s="10"/>
      <c r="B699" s="20"/>
      <c r="C699" s="24"/>
      <c r="D699" s="22" t="s">
        <v>1114</v>
      </c>
      <c r="E699" s="22" t="s">
        <v>1125</v>
      </c>
      <c r="F699" s="22" t="s">
        <v>1126</v>
      </c>
      <c r="G699" s="23">
        <v>6</v>
      </c>
      <c r="H699" s="23">
        <v>5</v>
      </c>
      <c r="I699" s="27" t="s">
        <v>1127</v>
      </c>
      <c r="J699" s="28"/>
    </row>
    <row r="700" spans="1:10">
      <c r="A700" s="10"/>
      <c r="B700" s="20"/>
      <c r="C700" s="20" t="s">
        <v>181</v>
      </c>
      <c r="D700" s="22" t="s">
        <v>1128</v>
      </c>
      <c r="E700" s="22" t="s">
        <v>1129</v>
      </c>
      <c r="F700" s="22" t="s">
        <v>286</v>
      </c>
      <c r="G700" s="23">
        <v>2</v>
      </c>
      <c r="H700" s="23">
        <v>0</v>
      </c>
      <c r="I700" s="27" t="s">
        <v>1084</v>
      </c>
      <c r="J700" s="28"/>
    </row>
    <row r="701" ht="28.5" spans="1:10">
      <c r="A701" s="10"/>
      <c r="B701" s="20"/>
      <c r="C701" s="20"/>
      <c r="D701" s="22" t="s">
        <v>1130</v>
      </c>
      <c r="E701" s="22" t="s">
        <v>1131</v>
      </c>
      <c r="F701" s="22" t="s">
        <v>1132</v>
      </c>
      <c r="G701" s="23">
        <v>8</v>
      </c>
      <c r="H701" s="23">
        <v>5</v>
      </c>
      <c r="I701" s="27" t="s">
        <v>1133</v>
      </c>
      <c r="J701" s="28"/>
    </row>
    <row r="702" spans="1:10">
      <c r="A702" s="10"/>
      <c r="B702" s="20"/>
      <c r="C702" s="20"/>
      <c r="D702" s="22" t="s">
        <v>1134</v>
      </c>
      <c r="E702" s="22" t="s">
        <v>1135</v>
      </c>
      <c r="F702" s="22" t="s">
        <v>286</v>
      </c>
      <c r="G702" s="23">
        <v>2</v>
      </c>
      <c r="H702" s="23">
        <v>0</v>
      </c>
      <c r="I702" s="27" t="s">
        <v>1084</v>
      </c>
      <c r="J702" s="28"/>
    </row>
    <row r="703" ht="28.5" spans="1:10">
      <c r="A703" s="10"/>
      <c r="B703" s="21" t="s">
        <v>184</v>
      </c>
      <c r="C703" s="21" t="s">
        <v>38</v>
      </c>
      <c r="D703" s="22" t="s">
        <v>707</v>
      </c>
      <c r="E703" s="22"/>
      <c r="F703" s="22"/>
      <c r="G703" s="23"/>
      <c r="H703" s="23"/>
      <c r="I703" s="27"/>
      <c r="J703" s="28"/>
    </row>
    <row r="704" ht="28.5" spans="1:10">
      <c r="A704" s="10"/>
      <c r="B704" s="24"/>
      <c r="C704" s="20" t="s">
        <v>39</v>
      </c>
      <c r="D704" s="22" t="s">
        <v>1136</v>
      </c>
      <c r="E704" s="22" t="s">
        <v>1137</v>
      </c>
      <c r="F704" s="22" t="s">
        <v>1138</v>
      </c>
      <c r="G704" s="23">
        <v>8</v>
      </c>
      <c r="H704" s="23">
        <v>8</v>
      </c>
      <c r="I704" s="27" t="s">
        <v>547</v>
      </c>
      <c r="J704" s="28"/>
    </row>
    <row r="705" ht="28.5" spans="1:10">
      <c r="A705" s="10"/>
      <c r="B705" s="24"/>
      <c r="C705" s="20"/>
      <c r="D705" s="22" t="s">
        <v>1139</v>
      </c>
      <c r="E705" s="22" t="s">
        <v>1140</v>
      </c>
      <c r="F705" s="22" t="s">
        <v>1141</v>
      </c>
      <c r="G705" s="23">
        <v>7</v>
      </c>
      <c r="H705" s="23">
        <v>7</v>
      </c>
      <c r="I705" s="27" t="s">
        <v>547</v>
      </c>
      <c r="J705" s="28"/>
    </row>
    <row r="706" ht="28.5" spans="1:10">
      <c r="A706" s="10"/>
      <c r="B706" s="24"/>
      <c r="C706" s="21" t="s">
        <v>40</v>
      </c>
      <c r="D706" s="22" t="s">
        <v>707</v>
      </c>
      <c r="E706" s="22"/>
      <c r="F706" s="22"/>
      <c r="G706" s="23"/>
      <c r="H706" s="23"/>
      <c r="I706" s="27"/>
      <c r="J706" s="28"/>
    </row>
    <row r="707" ht="28.5" spans="1:10">
      <c r="A707" s="10"/>
      <c r="B707" s="24"/>
      <c r="C707" s="21" t="s">
        <v>189</v>
      </c>
      <c r="D707" s="22" t="s">
        <v>1142</v>
      </c>
      <c r="E707" s="22" t="s">
        <v>1143</v>
      </c>
      <c r="F707" s="22" t="s">
        <v>550</v>
      </c>
      <c r="G707" s="23">
        <v>8</v>
      </c>
      <c r="H707" s="23">
        <v>8</v>
      </c>
      <c r="I707" s="27" t="s">
        <v>547</v>
      </c>
      <c r="J707" s="28"/>
    </row>
    <row r="708" ht="28.5" spans="1:10">
      <c r="A708" s="10"/>
      <c r="B708" s="24"/>
      <c r="C708" s="24"/>
      <c r="D708" s="22" t="s">
        <v>1144</v>
      </c>
      <c r="E708" s="22" t="s">
        <v>1145</v>
      </c>
      <c r="F708" s="22" t="s">
        <v>197</v>
      </c>
      <c r="G708" s="23">
        <v>7</v>
      </c>
      <c r="H708" s="23">
        <v>7</v>
      </c>
      <c r="I708" s="27" t="s">
        <v>547</v>
      </c>
      <c r="J708" s="28"/>
    </row>
    <row r="709" ht="28.5" spans="1:10">
      <c r="A709" s="10"/>
      <c r="B709" s="21" t="s">
        <v>192</v>
      </c>
      <c r="C709" s="21" t="s">
        <v>193</v>
      </c>
      <c r="D709" s="22" t="s">
        <v>1146</v>
      </c>
      <c r="E709" s="22" t="s">
        <v>1147</v>
      </c>
      <c r="F709" s="22" t="s">
        <v>286</v>
      </c>
      <c r="G709" s="23">
        <v>5</v>
      </c>
      <c r="H709" s="23">
        <v>5</v>
      </c>
      <c r="I709" s="27" t="s">
        <v>547</v>
      </c>
      <c r="J709" s="28"/>
    </row>
    <row r="710" ht="28.5" spans="1:10">
      <c r="A710" s="13"/>
      <c r="B710" s="24"/>
      <c r="C710" s="24"/>
      <c r="D710" s="22" t="s">
        <v>1148</v>
      </c>
      <c r="E710" s="22" t="s">
        <v>1147</v>
      </c>
      <c r="F710" s="22" t="s">
        <v>286</v>
      </c>
      <c r="G710" s="23">
        <v>5</v>
      </c>
      <c r="H710" s="23">
        <v>5</v>
      </c>
      <c r="I710" s="27" t="s">
        <v>547</v>
      </c>
      <c r="J710" s="28"/>
    </row>
    <row r="711" spans="1:10">
      <c r="A711" s="10" t="s">
        <v>1149</v>
      </c>
      <c r="B711" s="20" t="s">
        <v>170</v>
      </c>
      <c r="C711" s="21" t="s">
        <v>33</v>
      </c>
      <c r="D711" s="22" t="s">
        <v>1150</v>
      </c>
      <c r="E711" s="22" t="s">
        <v>1151</v>
      </c>
      <c r="F711" s="22" t="s">
        <v>358</v>
      </c>
      <c r="G711" s="23">
        <v>13</v>
      </c>
      <c r="H711" s="23">
        <v>13</v>
      </c>
      <c r="I711" s="27" t="s">
        <v>547</v>
      </c>
      <c r="J711" s="28"/>
    </row>
    <row r="712" spans="1:10">
      <c r="A712" s="10"/>
      <c r="B712" s="20"/>
      <c r="C712" s="21" t="s">
        <v>34</v>
      </c>
      <c r="D712" s="22" t="s">
        <v>1152</v>
      </c>
      <c r="E712" s="22" t="s">
        <v>263</v>
      </c>
      <c r="F712" s="22" t="s">
        <v>176</v>
      </c>
      <c r="G712" s="23">
        <v>4</v>
      </c>
      <c r="H712" s="23">
        <v>4</v>
      </c>
      <c r="I712" s="27" t="s">
        <v>547</v>
      </c>
      <c r="J712" s="28"/>
    </row>
    <row r="713" spans="1:10">
      <c r="A713" s="10"/>
      <c r="B713" s="20"/>
      <c r="C713" s="24"/>
      <c r="D713" s="22" t="s">
        <v>1153</v>
      </c>
      <c r="E713" s="22" t="s">
        <v>263</v>
      </c>
      <c r="F713" s="22" t="s">
        <v>176</v>
      </c>
      <c r="G713" s="23">
        <v>4</v>
      </c>
      <c r="H713" s="23">
        <v>4</v>
      </c>
      <c r="I713" s="27" t="s">
        <v>547</v>
      </c>
      <c r="J713" s="28"/>
    </row>
    <row r="714" spans="1:10">
      <c r="A714" s="10"/>
      <c r="B714" s="20"/>
      <c r="C714" s="24"/>
      <c r="D714" s="22" t="s">
        <v>1154</v>
      </c>
      <c r="E714" s="22" t="s">
        <v>263</v>
      </c>
      <c r="F714" s="22" t="s">
        <v>176</v>
      </c>
      <c r="G714" s="23">
        <v>5</v>
      </c>
      <c r="H714" s="23">
        <v>5</v>
      </c>
      <c r="I714" s="27" t="s">
        <v>547</v>
      </c>
      <c r="J714" s="28"/>
    </row>
    <row r="715" spans="1:10">
      <c r="A715" s="10"/>
      <c r="B715" s="20"/>
      <c r="C715" s="21" t="s">
        <v>178</v>
      </c>
      <c r="D715" s="22" t="s">
        <v>1155</v>
      </c>
      <c r="E715" s="22" t="s">
        <v>1156</v>
      </c>
      <c r="F715" s="22" t="s">
        <v>1157</v>
      </c>
      <c r="G715" s="23">
        <v>12</v>
      </c>
      <c r="H715" s="23">
        <v>12</v>
      </c>
      <c r="I715" s="27" t="s">
        <v>547</v>
      </c>
      <c r="J715" s="28"/>
    </row>
    <row r="716" ht="28.5" spans="1:10">
      <c r="A716" s="10"/>
      <c r="B716" s="20"/>
      <c r="C716" s="20" t="s">
        <v>181</v>
      </c>
      <c r="D716" s="22" t="s">
        <v>1158</v>
      </c>
      <c r="E716" s="22" t="s">
        <v>1159</v>
      </c>
      <c r="F716" s="22" t="s">
        <v>1160</v>
      </c>
      <c r="G716" s="23">
        <v>12</v>
      </c>
      <c r="H716" s="23">
        <v>10.5</v>
      </c>
      <c r="I716" s="27" t="s">
        <v>1105</v>
      </c>
      <c r="J716" s="28"/>
    </row>
    <row r="717" ht="28.5" spans="1:10">
      <c r="A717" s="10"/>
      <c r="B717" s="21" t="s">
        <v>184</v>
      </c>
      <c r="C717" s="21" t="s">
        <v>38</v>
      </c>
      <c r="D717" s="22" t="s">
        <v>707</v>
      </c>
      <c r="E717" s="22"/>
      <c r="F717" s="22"/>
      <c r="G717" s="23"/>
      <c r="H717" s="23"/>
      <c r="I717" s="27"/>
      <c r="J717" s="28"/>
    </row>
    <row r="718" ht="28.5" spans="1:10">
      <c r="A718" s="10"/>
      <c r="B718" s="24"/>
      <c r="C718" s="20" t="s">
        <v>39</v>
      </c>
      <c r="D718" s="22" t="s">
        <v>1161</v>
      </c>
      <c r="E718" s="22" t="s">
        <v>263</v>
      </c>
      <c r="F718" s="22" t="s">
        <v>176</v>
      </c>
      <c r="G718" s="23">
        <v>15</v>
      </c>
      <c r="H718" s="23">
        <v>15</v>
      </c>
      <c r="I718" s="27" t="s">
        <v>547</v>
      </c>
      <c r="J718" s="28"/>
    </row>
    <row r="719" ht="28.5" spans="1:10">
      <c r="A719" s="10"/>
      <c r="B719" s="24"/>
      <c r="C719" s="21" t="s">
        <v>40</v>
      </c>
      <c r="D719" s="22" t="s">
        <v>707</v>
      </c>
      <c r="E719" s="22"/>
      <c r="F719" s="22"/>
      <c r="G719" s="23"/>
      <c r="H719" s="23"/>
      <c r="I719" s="27"/>
      <c r="J719" s="28"/>
    </row>
    <row r="720" ht="28.5" spans="1:10">
      <c r="A720" s="10"/>
      <c r="B720" s="24"/>
      <c r="C720" s="21" t="s">
        <v>189</v>
      </c>
      <c r="D720" s="22" t="s">
        <v>1162</v>
      </c>
      <c r="E720" s="22" t="s">
        <v>1163</v>
      </c>
      <c r="F720" s="22" t="s">
        <v>1164</v>
      </c>
      <c r="G720" s="23">
        <v>15</v>
      </c>
      <c r="H720" s="23">
        <v>15</v>
      </c>
      <c r="I720" s="27" t="s">
        <v>547</v>
      </c>
      <c r="J720" s="28"/>
    </row>
    <row r="721" ht="42.75" spans="1:10">
      <c r="A721" s="13"/>
      <c r="B721" s="21" t="s">
        <v>192</v>
      </c>
      <c r="C721" s="21" t="s">
        <v>193</v>
      </c>
      <c r="D721" s="22" t="s">
        <v>1092</v>
      </c>
      <c r="E721" s="22" t="s">
        <v>285</v>
      </c>
      <c r="F721" s="22" t="s">
        <v>286</v>
      </c>
      <c r="G721" s="23">
        <v>10</v>
      </c>
      <c r="H721" s="23">
        <v>10</v>
      </c>
      <c r="I721" s="27" t="s">
        <v>547</v>
      </c>
      <c r="J721" s="28"/>
    </row>
    <row r="722" ht="28.5" spans="1:10">
      <c r="A722" s="10" t="s">
        <v>1165</v>
      </c>
      <c r="B722" s="20" t="s">
        <v>170</v>
      </c>
      <c r="C722" s="21" t="s">
        <v>33</v>
      </c>
      <c r="D722" s="22" t="s">
        <v>1166</v>
      </c>
      <c r="E722" s="22" t="s">
        <v>1167</v>
      </c>
      <c r="F722" s="22" t="s">
        <v>1167</v>
      </c>
      <c r="G722" s="23">
        <v>20</v>
      </c>
      <c r="H722" s="23">
        <v>20</v>
      </c>
      <c r="I722" s="27"/>
      <c r="J722" s="28"/>
    </row>
    <row r="723" ht="28.5" spans="1:10">
      <c r="A723" s="10"/>
      <c r="B723" s="20"/>
      <c r="C723" s="21" t="s">
        <v>34</v>
      </c>
      <c r="D723" s="22" t="s">
        <v>1168</v>
      </c>
      <c r="E723" s="22" t="s">
        <v>1169</v>
      </c>
      <c r="F723" s="22" t="s">
        <v>1169</v>
      </c>
      <c r="G723" s="23">
        <v>10</v>
      </c>
      <c r="H723" s="23">
        <v>10</v>
      </c>
      <c r="I723" s="27"/>
      <c r="J723" s="28"/>
    </row>
    <row r="724" ht="28.5" spans="1:10">
      <c r="A724" s="10"/>
      <c r="B724" s="20"/>
      <c r="C724" s="21" t="s">
        <v>178</v>
      </c>
      <c r="D724" s="22" t="s">
        <v>1170</v>
      </c>
      <c r="E724" s="22" t="s">
        <v>1171</v>
      </c>
      <c r="F724" s="22" t="s">
        <v>1172</v>
      </c>
      <c r="G724" s="23">
        <v>10</v>
      </c>
      <c r="H724" s="23">
        <v>10</v>
      </c>
      <c r="I724" s="27"/>
      <c r="J724" s="28"/>
    </row>
    <row r="725" ht="28.5" spans="1:10">
      <c r="A725" s="10"/>
      <c r="B725" s="20"/>
      <c r="C725" s="20" t="s">
        <v>181</v>
      </c>
      <c r="D725" s="22" t="s">
        <v>1173</v>
      </c>
      <c r="E725" s="22" t="s">
        <v>1174</v>
      </c>
      <c r="F725" s="22" t="s">
        <v>1175</v>
      </c>
      <c r="G725" s="23">
        <v>10</v>
      </c>
      <c r="H725" s="23">
        <v>7.8</v>
      </c>
      <c r="I725" s="27" t="s">
        <v>1176</v>
      </c>
      <c r="J725" s="28"/>
    </row>
    <row r="726" ht="28.5" spans="1:10">
      <c r="A726" s="10"/>
      <c r="B726" s="21" t="s">
        <v>184</v>
      </c>
      <c r="C726" s="21" t="s">
        <v>38</v>
      </c>
      <c r="D726" s="22" t="s">
        <v>188</v>
      </c>
      <c r="E726" s="22"/>
      <c r="F726" s="22"/>
      <c r="G726" s="23"/>
      <c r="H726" s="23"/>
      <c r="I726" s="27"/>
      <c r="J726" s="28"/>
    </row>
    <row r="727" ht="57" spans="1:10">
      <c r="A727" s="10"/>
      <c r="B727" s="24"/>
      <c r="C727" s="20" t="s">
        <v>39</v>
      </c>
      <c r="D727" s="22" t="s">
        <v>1177</v>
      </c>
      <c r="E727" s="22" t="s">
        <v>1178</v>
      </c>
      <c r="F727" s="22" t="s">
        <v>1178</v>
      </c>
      <c r="G727" s="23">
        <v>30</v>
      </c>
      <c r="H727" s="23">
        <v>30</v>
      </c>
      <c r="I727" s="27"/>
      <c r="J727" s="28"/>
    </row>
    <row r="728" ht="28.5" spans="1:10">
      <c r="A728" s="10"/>
      <c r="B728" s="24"/>
      <c r="C728" s="21" t="s">
        <v>40</v>
      </c>
      <c r="D728" s="22" t="s">
        <v>188</v>
      </c>
      <c r="E728" s="22"/>
      <c r="F728" s="22"/>
      <c r="G728" s="23"/>
      <c r="H728" s="23"/>
      <c r="I728" s="27"/>
      <c r="J728" s="28"/>
    </row>
    <row r="729" ht="28.5" spans="1:10">
      <c r="A729" s="10"/>
      <c r="B729" s="24"/>
      <c r="C729" s="21" t="s">
        <v>189</v>
      </c>
      <c r="D729" s="22" t="s">
        <v>188</v>
      </c>
      <c r="E729" s="22"/>
      <c r="F729" s="22"/>
      <c r="G729" s="23"/>
      <c r="H729" s="23"/>
      <c r="I729" s="27"/>
      <c r="J729" s="28"/>
    </row>
    <row r="730" ht="42.75" spans="1:10">
      <c r="A730" s="13"/>
      <c r="B730" s="21" t="s">
        <v>192</v>
      </c>
      <c r="C730" s="21" t="s">
        <v>193</v>
      </c>
      <c r="D730" s="22" t="s">
        <v>1179</v>
      </c>
      <c r="E730" s="22" t="s">
        <v>1178</v>
      </c>
      <c r="F730" s="22" t="s">
        <v>1178</v>
      </c>
      <c r="G730" s="23">
        <v>10</v>
      </c>
      <c r="H730" s="23">
        <v>10</v>
      </c>
      <c r="I730" s="27"/>
      <c r="J730" s="28"/>
    </row>
    <row r="731" ht="28.5" spans="1:10">
      <c r="A731" s="10" t="s">
        <v>1180</v>
      </c>
      <c r="B731" s="20" t="s">
        <v>170</v>
      </c>
      <c r="C731" s="21" t="s">
        <v>33</v>
      </c>
      <c r="D731" s="22" t="s">
        <v>1181</v>
      </c>
      <c r="E731" s="22" t="s">
        <v>1182</v>
      </c>
      <c r="F731" s="22" t="s">
        <v>1182</v>
      </c>
      <c r="G731" s="23">
        <v>20</v>
      </c>
      <c r="H731" s="23">
        <v>20</v>
      </c>
      <c r="I731" s="27"/>
      <c r="J731" s="28"/>
    </row>
    <row r="732" spans="1:10">
      <c r="A732" s="10"/>
      <c r="B732" s="20"/>
      <c r="C732" s="21" t="s">
        <v>34</v>
      </c>
      <c r="D732" s="22" t="s">
        <v>1183</v>
      </c>
      <c r="E732" s="22" t="s">
        <v>176</v>
      </c>
      <c r="F732" s="22" t="s">
        <v>176</v>
      </c>
      <c r="G732" s="23">
        <v>10</v>
      </c>
      <c r="H732" s="23">
        <v>10</v>
      </c>
      <c r="I732" s="27"/>
      <c r="J732" s="28"/>
    </row>
    <row r="733" spans="1:10">
      <c r="A733" s="10"/>
      <c r="B733" s="20"/>
      <c r="C733" s="21" t="s">
        <v>178</v>
      </c>
      <c r="D733" s="22" t="s">
        <v>1184</v>
      </c>
      <c r="E733" s="22" t="s">
        <v>1185</v>
      </c>
      <c r="F733" s="22" t="s">
        <v>1185</v>
      </c>
      <c r="G733" s="23">
        <v>10</v>
      </c>
      <c r="H733" s="23">
        <v>10</v>
      </c>
      <c r="I733" s="27"/>
      <c r="J733" s="28"/>
    </row>
    <row r="734" spans="1:10">
      <c r="A734" s="10"/>
      <c r="B734" s="20"/>
      <c r="C734" s="20" t="s">
        <v>181</v>
      </c>
      <c r="D734" s="22" t="s">
        <v>1186</v>
      </c>
      <c r="E734" s="22" t="s">
        <v>1187</v>
      </c>
      <c r="F734" s="22" t="s">
        <v>1187</v>
      </c>
      <c r="G734" s="23">
        <v>10</v>
      </c>
      <c r="H734" s="23">
        <v>10</v>
      </c>
      <c r="I734" s="27"/>
      <c r="J734" s="28"/>
    </row>
    <row r="735" ht="28.5" spans="1:10">
      <c r="A735" s="10"/>
      <c r="B735" s="21" t="s">
        <v>184</v>
      </c>
      <c r="C735" s="21" t="s">
        <v>38</v>
      </c>
      <c r="D735" s="22" t="s">
        <v>188</v>
      </c>
      <c r="E735" s="22"/>
      <c r="F735" s="22"/>
      <c r="G735" s="23"/>
      <c r="H735" s="23"/>
      <c r="I735" s="27"/>
      <c r="J735" s="28"/>
    </row>
    <row r="736" ht="28.5" spans="1:10">
      <c r="A736" s="10"/>
      <c r="B736" s="24"/>
      <c r="C736" s="20" t="s">
        <v>39</v>
      </c>
      <c r="D736" s="22" t="s">
        <v>1188</v>
      </c>
      <c r="E736" s="22" t="s">
        <v>176</v>
      </c>
      <c r="F736" s="22" t="s">
        <v>176</v>
      </c>
      <c r="G736" s="23">
        <v>15</v>
      </c>
      <c r="H736" s="23">
        <v>15</v>
      </c>
      <c r="I736" s="27"/>
      <c r="J736" s="28"/>
    </row>
    <row r="737" ht="28.5" spans="1:10">
      <c r="A737" s="10"/>
      <c r="B737" s="24"/>
      <c r="C737" s="21" t="s">
        <v>40</v>
      </c>
      <c r="D737" s="22" t="s">
        <v>188</v>
      </c>
      <c r="E737" s="22"/>
      <c r="F737" s="22"/>
      <c r="G737" s="23"/>
      <c r="H737" s="23"/>
      <c r="I737" s="27"/>
      <c r="J737" s="28"/>
    </row>
    <row r="738" ht="28.5" spans="1:10">
      <c r="A738" s="10"/>
      <c r="B738" s="24"/>
      <c r="C738" s="21" t="s">
        <v>189</v>
      </c>
      <c r="D738" s="22" t="s">
        <v>1189</v>
      </c>
      <c r="E738" s="22" t="s">
        <v>1190</v>
      </c>
      <c r="F738" s="22" t="s">
        <v>1190</v>
      </c>
      <c r="G738" s="23">
        <v>15</v>
      </c>
      <c r="H738" s="23">
        <v>15</v>
      </c>
      <c r="I738" s="27"/>
      <c r="J738" s="28"/>
    </row>
    <row r="739" ht="42.75" spans="1:10">
      <c r="A739" s="13"/>
      <c r="B739" s="21" t="s">
        <v>192</v>
      </c>
      <c r="C739" s="21" t="s">
        <v>193</v>
      </c>
      <c r="D739" s="22" t="s">
        <v>1191</v>
      </c>
      <c r="E739" s="22" t="s">
        <v>1192</v>
      </c>
      <c r="F739" s="22" t="s">
        <v>1192</v>
      </c>
      <c r="G739" s="23">
        <v>10</v>
      </c>
      <c r="H739" s="23">
        <v>10</v>
      </c>
      <c r="I739" s="27"/>
      <c r="J739" s="28"/>
    </row>
    <row r="740" ht="28.5" spans="1:10">
      <c r="A740" s="10" t="s">
        <v>1193</v>
      </c>
      <c r="B740" s="20" t="s">
        <v>170</v>
      </c>
      <c r="C740" s="21" t="s">
        <v>33</v>
      </c>
      <c r="D740" s="22" t="s">
        <v>1194</v>
      </c>
      <c r="E740" s="22" t="s">
        <v>1195</v>
      </c>
      <c r="F740" s="22" t="s">
        <v>1195</v>
      </c>
      <c r="G740" s="23">
        <v>20</v>
      </c>
      <c r="H740" s="23">
        <v>20</v>
      </c>
      <c r="I740" s="27"/>
      <c r="J740" s="28"/>
    </row>
    <row r="741" spans="1:10">
      <c r="A741" s="10"/>
      <c r="B741" s="20"/>
      <c r="C741" s="21" t="s">
        <v>34</v>
      </c>
      <c r="D741" s="22" t="s">
        <v>1196</v>
      </c>
      <c r="E741" s="22" t="s">
        <v>176</v>
      </c>
      <c r="F741" s="22" t="s">
        <v>176</v>
      </c>
      <c r="G741" s="23">
        <v>10</v>
      </c>
      <c r="H741" s="23">
        <v>10</v>
      </c>
      <c r="I741" s="27"/>
      <c r="J741" s="28"/>
    </row>
    <row r="742" spans="1:10">
      <c r="A742" s="10"/>
      <c r="B742" s="20"/>
      <c r="C742" s="21" t="s">
        <v>178</v>
      </c>
      <c r="D742" s="22" t="s">
        <v>1184</v>
      </c>
      <c r="E742" s="22" t="s">
        <v>447</v>
      </c>
      <c r="F742" s="22" t="s">
        <v>447</v>
      </c>
      <c r="G742" s="23">
        <v>10</v>
      </c>
      <c r="H742" s="23">
        <v>10</v>
      </c>
      <c r="I742" s="27"/>
      <c r="J742" s="28"/>
    </row>
    <row r="743" spans="1:10">
      <c r="A743" s="10"/>
      <c r="B743" s="20"/>
      <c r="C743" s="20" t="s">
        <v>181</v>
      </c>
      <c r="D743" s="22" t="s">
        <v>1197</v>
      </c>
      <c r="E743" s="22" t="s">
        <v>1198</v>
      </c>
      <c r="F743" s="22" t="s">
        <v>1198</v>
      </c>
      <c r="G743" s="23">
        <v>10</v>
      </c>
      <c r="H743" s="23">
        <v>10</v>
      </c>
      <c r="I743" s="27"/>
      <c r="J743" s="28"/>
    </row>
    <row r="744" ht="28.5" spans="1:10">
      <c r="A744" s="10"/>
      <c r="B744" s="21" t="s">
        <v>184</v>
      </c>
      <c r="C744" s="21" t="s">
        <v>38</v>
      </c>
      <c r="D744" s="22" t="s">
        <v>1199</v>
      </c>
      <c r="E744" s="22" t="s">
        <v>707</v>
      </c>
      <c r="F744" s="22" t="s">
        <v>707</v>
      </c>
      <c r="G744" s="23"/>
      <c r="H744" s="23"/>
      <c r="I744" s="27"/>
      <c r="J744" s="28"/>
    </row>
    <row r="745" ht="28.5" spans="1:10">
      <c r="A745" s="10"/>
      <c r="B745" s="24"/>
      <c r="C745" s="20" t="s">
        <v>39</v>
      </c>
      <c r="D745" s="22" t="s">
        <v>1200</v>
      </c>
      <c r="E745" s="22" t="s">
        <v>1201</v>
      </c>
      <c r="F745" s="22" t="s">
        <v>1201</v>
      </c>
      <c r="G745" s="23">
        <v>15</v>
      </c>
      <c r="H745" s="23">
        <v>15</v>
      </c>
      <c r="I745" s="27"/>
      <c r="J745" s="28"/>
    </row>
    <row r="746" ht="28.5" spans="1:10">
      <c r="A746" s="10"/>
      <c r="B746" s="24"/>
      <c r="C746" s="21" t="s">
        <v>40</v>
      </c>
      <c r="D746" s="22" t="s">
        <v>1199</v>
      </c>
      <c r="E746" s="22" t="s">
        <v>707</v>
      </c>
      <c r="F746" s="22" t="s">
        <v>707</v>
      </c>
      <c r="G746" s="23"/>
      <c r="H746" s="23"/>
      <c r="I746" s="27"/>
      <c r="J746" s="28"/>
    </row>
    <row r="747" ht="28.5" spans="1:10">
      <c r="A747" s="10"/>
      <c r="B747" s="24"/>
      <c r="C747" s="21" t="s">
        <v>189</v>
      </c>
      <c r="D747" s="22" t="s">
        <v>1202</v>
      </c>
      <c r="E747" s="22" t="s">
        <v>1203</v>
      </c>
      <c r="F747" s="22" t="s">
        <v>1203</v>
      </c>
      <c r="G747" s="23">
        <v>15</v>
      </c>
      <c r="H747" s="23">
        <v>15</v>
      </c>
      <c r="I747" s="27"/>
      <c r="J747" s="28"/>
    </row>
    <row r="748" ht="42.75" spans="1:10">
      <c r="A748" s="13"/>
      <c r="B748" s="21" t="s">
        <v>192</v>
      </c>
      <c r="C748" s="21" t="s">
        <v>193</v>
      </c>
      <c r="D748" s="22" t="s">
        <v>1191</v>
      </c>
      <c r="E748" s="22" t="s">
        <v>1192</v>
      </c>
      <c r="F748" s="22" t="s">
        <v>1192</v>
      </c>
      <c r="G748" s="23">
        <v>10</v>
      </c>
      <c r="H748" s="23">
        <v>10</v>
      </c>
      <c r="I748" s="27"/>
      <c r="J748" s="28"/>
    </row>
    <row r="749" ht="28.5" spans="1:10">
      <c r="A749" s="10" t="s">
        <v>1204</v>
      </c>
      <c r="B749" s="20" t="s">
        <v>170</v>
      </c>
      <c r="C749" s="21" t="s">
        <v>33</v>
      </c>
      <c r="D749" s="22" t="s">
        <v>1205</v>
      </c>
      <c r="E749" s="22" t="s">
        <v>1206</v>
      </c>
      <c r="F749" s="22" t="s">
        <v>1206</v>
      </c>
      <c r="G749" s="23">
        <v>20</v>
      </c>
      <c r="H749" s="23">
        <v>20</v>
      </c>
      <c r="I749" s="27"/>
      <c r="J749" s="28"/>
    </row>
    <row r="750" spans="1:10">
      <c r="A750" s="10"/>
      <c r="B750" s="20"/>
      <c r="C750" s="21" t="s">
        <v>34</v>
      </c>
      <c r="D750" s="22" t="s">
        <v>1196</v>
      </c>
      <c r="E750" s="22" t="s">
        <v>176</v>
      </c>
      <c r="F750" s="22" t="s">
        <v>176</v>
      </c>
      <c r="G750" s="23">
        <v>10</v>
      </c>
      <c r="H750" s="23">
        <v>10</v>
      </c>
      <c r="I750" s="27"/>
      <c r="J750" s="28"/>
    </row>
    <row r="751" spans="1:10">
      <c r="A751" s="10"/>
      <c r="B751" s="20"/>
      <c r="C751" s="21" t="s">
        <v>178</v>
      </c>
      <c r="D751" s="22" t="s">
        <v>1184</v>
      </c>
      <c r="E751" s="22" t="s">
        <v>447</v>
      </c>
      <c r="F751" s="22" t="s">
        <v>447</v>
      </c>
      <c r="G751" s="23">
        <v>10</v>
      </c>
      <c r="H751" s="23">
        <v>10</v>
      </c>
      <c r="I751" s="27"/>
      <c r="J751" s="28"/>
    </row>
    <row r="752" spans="1:10">
      <c r="A752" s="10"/>
      <c r="B752" s="20"/>
      <c r="C752" s="20" t="s">
        <v>181</v>
      </c>
      <c r="D752" s="22" t="s">
        <v>1197</v>
      </c>
      <c r="E752" s="22" t="s">
        <v>1198</v>
      </c>
      <c r="F752" s="22" t="s">
        <v>1198</v>
      </c>
      <c r="G752" s="23">
        <v>10</v>
      </c>
      <c r="H752" s="23">
        <v>10</v>
      </c>
      <c r="I752" s="27"/>
      <c r="J752" s="28"/>
    </row>
    <row r="753" ht="28.5" spans="1:10">
      <c r="A753" s="10"/>
      <c r="B753" s="21" t="s">
        <v>184</v>
      </c>
      <c r="C753" s="21" t="s">
        <v>38</v>
      </c>
      <c r="D753" s="22" t="s">
        <v>1199</v>
      </c>
      <c r="E753" s="22" t="s">
        <v>707</v>
      </c>
      <c r="F753" s="22" t="s">
        <v>707</v>
      </c>
      <c r="G753" s="23"/>
      <c r="H753" s="23"/>
      <c r="I753" s="27"/>
      <c r="J753" s="28"/>
    </row>
    <row r="754" ht="28.5" spans="1:10">
      <c r="A754" s="10"/>
      <c r="B754" s="24"/>
      <c r="C754" s="20" t="s">
        <v>39</v>
      </c>
      <c r="D754" s="22" t="s">
        <v>1200</v>
      </c>
      <c r="E754" s="22" t="s">
        <v>1201</v>
      </c>
      <c r="F754" s="22" t="s">
        <v>1201</v>
      </c>
      <c r="G754" s="23">
        <v>15</v>
      </c>
      <c r="H754" s="23">
        <v>15</v>
      </c>
      <c r="I754" s="27"/>
      <c r="J754" s="28"/>
    </row>
    <row r="755" ht="28.5" spans="1:10">
      <c r="A755" s="10"/>
      <c r="B755" s="24"/>
      <c r="C755" s="21" t="s">
        <v>40</v>
      </c>
      <c r="D755" s="22" t="s">
        <v>1199</v>
      </c>
      <c r="E755" s="22" t="s">
        <v>707</v>
      </c>
      <c r="F755" s="22" t="s">
        <v>707</v>
      </c>
      <c r="G755" s="23"/>
      <c r="H755" s="23"/>
      <c r="I755" s="27"/>
      <c r="J755" s="28"/>
    </row>
    <row r="756" ht="28.5" spans="1:10">
      <c r="A756" s="10"/>
      <c r="B756" s="24"/>
      <c r="C756" s="21" t="s">
        <v>189</v>
      </c>
      <c r="D756" s="22" t="s">
        <v>1202</v>
      </c>
      <c r="E756" s="22" t="s">
        <v>1203</v>
      </c>
      <c r="F756" s="22" t="s">
        <v>1203</v>
      </c>
      <c r="G756" s="23">
        <v>15</v>
      </c>
      <c r="H756" s="23">
        <v>15</v>
      </c>
      <c r="I756" s="27"/>
      <c r="J756" s="28"/>
    </row>
    <row r="757" ht="42.75" spans="1:10">
      <c r="A757" s="13"/>
      <c r="B757" s="21" t="s">
        <v>192</v>
      </c>
      <c r="C757" s="21" t="s">
        <v>193</v>
      </c>
      <c r="D757" s="22" t="s">
        <v>1191</v>
      </c>
      <c r="E757" s="22" t="s">
        <v>1192</v>
      </c>
      <c r="F757" s="22" t="s">
        <v>1192</v>
      </c>
      <c r="G757" s="23">
        <v>10</v>
      </c>
      <c r="H757" s="23">
        <v>10</v>
      </c>
      <c r="I757" s="27"/>
      <c r="J757" s="28"/>
    </row>
    <row r="758" spans="1:10">
      <c r="A758" s="10" t="s">
        <v>1207</v>
      </c>
      <c r="B758" s="20" t="s">
        <v>170</v>
      </c>
      <c r="C758" s="21" t="s">
        <v>33</v>
      </c>
      <c r="D758" s="22" t="s">
        <v>1208</v>
      </c>
      <c r="E758" s="22" t="s">
        <v>1209</v>
      </c>
      <c r="F758" s="22" t="s">
        <v>1209</v>
      </c>
      <c r="G758" s="23">
        <v>20</v>
      </c>
      <c r="H758" s="23">
        <v>20</v>
      </c>
      <c r="I758" s="27"/>
      <c r="J758" s="28"/>
    </row>
    <row r="759" spans="1:10">
      <c r="A759" s="10"/>
      <c r="B759" s="20"/>
      <c r="C759" s="21" t="s">
        <v>34</v>
      </c>
      <c r="D759" s="22" t="s">
        <v>1183</v>
      </c>
      <c r="E759" s="22" t="s">
        <v>176</v>
      </c>
      <c r="F759" s="22" t="s">
        <v>176</v>
      </c>
      <c r="G759" s="23">
        <v>10</v>
      </c>
      <c r="H759" s="23">
        <v>10</v>
      </c>
      <c r="I759" s="27"/>
      <c r="J759" s="28"/>
    </row>
    <row r="760" spans="1:10">
      <c r="A760" s="10"/>
      <c r="B760" s="20"/>
      <c r="C760" s="21" t="s">
        <v>178</v>
      </c>
      <c r="D760" s="22" t="s">
        <v>1210</v>
      </c>
      <c r="E760" s="22" t="s">
        <v>1211</v>
      </c>
      <c r="F760" s="22" t="s">
        <v>1211</v>
      </c>
      <c r="G760" s="23">
        <v>10</v>
      </c>
      <c r="H760" s="23">
        <v>10</v>
      </c>
      <c r="I760" s="27"/>
      <c r="J760" s="28"/>
    </row>
    <row r="761" ht="28.5" spans="1:10">
      <c r="A761" s="10"/>
      <c r="B761" s="20"/>
      <c r="C761" s="20" t="s">
        <v>181</v>
      </c>
      <c r="D761" s="22" t="s">
        <v>1212</v>
      </c>
      <c r="E761" s="22" t="s">
        <v>1213</v>
      </c>
      <c r="F761" s="22" t="s">
        <v>1213</v>
      </c>
      <c r="G761" s="23">
        <v>10</v>
      </c>
      <c r="H761" s="23">
        <v>10</v>
      </c>
      <c r="I761" s="27"/>
      <c r="J761" s="28"/>
    </row>
    <row r="762" ht="28.5" spans="1:10">
      <c r="A762" s="10"/>
      <c r="B762" s="21" t="s">
        <v>184</v>
      </c>
      <c r="C762" s="21" t="s">
        <v>38</v>
      </c>
      <c r="D762" s="22" t="s">
        <v>1199</v>
      </c>
      <c r="E762" s="22" t="s">
        <v>707</v>
      </c>
      <c r="F762" s="22" t="s">
        <v>707</v>
      </c>
      <c r="G762" s="23"/>
      <c r="H762" s="23"/>
      <c r="I762" s="27"/>
      <c r="J762" s="28"/>
    </row>
    <row r="763" ht="28.5" spans="1:10">
      <c r="A763" s="10"/>
      <c r="B763" s="24"/>
      <c r="C763" s="20" t="s">
        <v>39</v>
      </c>
      <c r="D763" s="22" t="s">
        <v>1214</v>
      </c>
      <c r="E763" s="22" t="s">
        <v>1215</v>
      </c>
      <c r="F763" s="22" t="s">
        <v>1215</v>
      </c>
      <c r="G763" s="23">
        <v>15</v>
      </c>
      <c r="H763" s="23">
        <v>15</v>
      </c>
      <c r="I763" s="27"/>
      <c r="J763" s="28"/>
    </row>
    <row r="764" ht="28.5" spans="1:10">
      <c r="A764" s="10"/>
      <c r="B764" s="24"/>
      <c r="C764" s="21" t="s">
        <v>40</v>
      </c>
      <c r="D764" s="22" t="s">
        <v>1199</v>
      </c>
      <c r="E764" s="22" t="s">
        <v>707</v>
      </c>
      <c r="F764" s="22" t="s">
        <v>707</v>
      </c>
      <c r="G764" s="23"/>
      <c r="H764" s="23"/>
      <c r="I764" s="27"/>
      <c r="J764" s="28"/>
    </row>
    <row r="765" ht="28.5" spans="1:10">
      <c r="A765" s="10"/>
      <c r="B765" s="24"/>
      <c r="C765" s="21" t="s">
        <v>189</v>
      </c>
      <c r="D765" s="22" t="s">
        <v>1216</v>
      </c>
      <c r="E765" s="22" t="s">
        <v>1217</v>
      </c>
      <c r="F765" s="22" t="s">
        <v>1217</v>
      </c>
      <c r="G765" s="23">
        <v>15</v>
      </c>
      <c r="H765" s="23">
        <v>15</v>
      </c>
      <c r="I765" s="27"/>
      <c r="J765" s="28"/>
    </row>
    <row r="766" ht="42.75" spans="1:10">
      <c r="A766" s="13"/>
      <c r="B766" s="21" t="s">
        <v>192</v>
      </c>
      <c r="C766" s="21" t="s">
        <v>193</v>
      </c>
      <c r="D766" s="22" t="s">
        <v>1218</v>
      </c>
      <c r="E766" s="22" t="s">
        <v>1192</v>
      </c>
      <c r="F766" s="22" t="s">
        <v>1192</v>
      </c>
      <c r="G766" s="23">
        <v>10</v>
      </c>
      <c r="H766" s="23">
        <v>10</v>
      </c>
      <c r="I766" s="27"/>
      <c r="J766" s="28"/>
    </row>
    <row r="767" spans="1:10">
      <c r="A767" s="6" t="s">
        <v>45</v>
      </c>
      <c r="B767" s="7"/>
      <c r="C767" s="7"/>
      <c r="D767" s="7"/>
      <c r="E767" s="7"/>
      <c r="F767" s="9"/>
      <c r="G767" s="5">
        <v>100</v>
      </c>
      <c r="H767" s="5">
        <v>93.4</v>
      </c>
      <c r="I767" s="6" t="s">
        <v>16</v>
      </c>
      <c r="J767" s="9"/>
    </row>
    <row r="768" spans="1:10">
      <c r="A768" s="107" t="s">
        <v>46</v>
      </c>
      <c r="B768" s="107"/>
      <c r="C768" s="107"/>
      <c r="D768" s="5" t="s">
        <v>1219</v>
      </c>
      <c r="E768" s="5"/>
      <c r="F768" s="5"/>
      <c r="G768" s="5"/>
      <c r="H768" s="5"/>
      <c r="I768" s="5"/>
      <c r="J768" s="5"/>
    </row>
  </sheetData>
  <mergeCells count="1141">
    <mergeCell ref="A2:J2"/>
    <mergeCell ref="A3:J3"/>
    <mergeCell ref="B4:J4"/>
    <mergeCell ref="B5:C5"/>
    <mergeCell ref="B6:C6"/>
    <mergeCell ref="B9:C9"/>
    <mergeCell ref="C10:E10"/>
    <mergeCell ref="F10:I10"/>
    <mergeCell ref="C11:E11"/>
    <mergeCell ref="F11:I11"/>
    <mergeCell ref="C12:E12"/>
    <mergeCell ref="F12:I12"/>
    <mergeCell ref="C13:E13"/>
    <mergeCell ref="F13:I13"/>
    <mergeCell ref="C14:E14"/>
    <mergeCell ref="F14:I14"/>
    <mergeCell ref="C15:E15"/>
    <mergeCell ref="F15:I15"/>
    <mergeCell ref="C16:E16"/>
    <mergeCell ref="F16:I16"/>
    <mergeCell ref="C17:E17"/>
    <mergeCell ref="F17:I17"/>
    <mergeCell ref="C18:E18"/>
    <mergeCell ref="F18:I18"/>
    <mergeCell ref="C19:E19"/>
    <mergeCell ref="F19:I19"/>
    <mergeCell ref="C20:E20"/>
    <mergeCell ref="F20:I20"/>
    <mergeCell ref="C21:E21"/>
    <mergeCell ref="F21:I21"/>
    <mergeCell ref="C22:E22"/>
    <mergeCell ref="F22:I22"/>
    <mergeCell ref="C23:E23"/>
    <mergeCell ref="F23:I23"/>
    <mergeCell ref="C24:E24"/>
    <mergeCell ref="F24:I24"/>
    <mergeCell ref="C25:E25"/>
    <mergeCell ref="F25:I25"/>
    <mergeCell ref="C26:E26"/>
    <mergeCell ref="F26:I26"/>
    <mergeCell ref="C27:E27"/>
    <mergeCell ref="F27:I27"/>
    <mergeCell ref="C28:E28"/>
    <mergeCell ref="F28:I28"/>
    <mergeCell ref="C29:E29"/>
    <mergeCell ref="F29:I29"/>
    <mergeCell ref="C30:E30"/>
    <mergeCell ref="F30:I30"/>
    <mergeCell ref="C31:E31"/>
    <mergeCell ref="F31:I31"/>
    <mergeCell ref="C32:E32"/>
    <mergeCell ref="F32:I32"/>
    <mergeCell ref="C33:E33"/>
    <mergeCell ref="F33:I33"/>
    <mergeCell ref="C34:E34"/>
    <mergeCell ref="F34:I34"/>
    <mergeCell ref="C35:E35"/>
    <mergeCell ref="F35:I35"/>
    <mergeCell ref="C36:E36"/>
    <mergeCell ref="F36:I36"/>
    <mergeCell ref="C37:E37"/>
    <mergeCell ref="F37:I37"/>
    <mergeCell ref="C38:E38"/>
    <mergeCell ref="F38:I38"/>
    <mergeCell ref="C39:E39"/>
    <mergeCell ref="F39:I39"/>
    <mergeCell ref="C40:E40"/>
    <mergeCell ref="F40:I40"/>
    <mergeCell ref="C41:E41"/>
    <mergeCell ref="F41:I41"/>
    <mergeCell ref="C42:E42"/>
    <mergeCell ref="F42:I42"/>
    <mergeCell ref="C43:E43"/>
    <mergeCell ref="F43:I43"/>
    <mergeCell ref="C44:E44"/>
    <mergeCell ref="F44:I44"/>
    <mergeCell ref="C45:E45"/>
    <mergeCell ref="F45:I45"/>
    <mergeCell ref="C46:E46"/>
    <mergeCell ref="F46:I46"/>
    <mergeCell ref="C47:E47"/>
    <mergeCell ref="F47:I47"/>
    <mergeCell ref="C48:E48"/>
    <mergeCell ref="F48:I48"/>
    <mergeCell ref="C49:E49"/>
    <mergeCell ref="F49:I49"/>
    <mergeCell ref="C50:E50"/>
    <mergeCell ref="F50:I50"/>
    <mergeCell ref="C51:E51"/>
    <mergeCell ref="F51:I51"/>
    <mergeCell ref="C52:E52"/>
    <mergeCell ref="F52:I52"/>
    <mergeCell ref="C53:E53"/>
    <mergeCell ref="F53:I53"/>
    <mergeCell ref="C54:E54"/>
    <mergeCell ref="F54:I54"/>
    <mergeCell ref="C55:E55"/>
    <mergeCell ref="F55:I55"/>
    <mergeCell ref="C56:E56"/>
    <mergeCell ref="F56:I56"/>
    <mergeCell ref="C57:E57"/>
    <mergeCell ref="F57:I57"/>
    <mergeCell ref="C58:E58"/>
    <mergeCell ref="F58:I58"/>
    <mergeCell ref="C59:E59"/>
    <mergeCell ref="F59:I59"/>
    <mergeCell ref="C60:E60"/>
    <mergeCell ref="F60:I60"/>
    <mergeCell ref="C61:E61"/>
    <mergeCell ref="F61:I61"/>
    <mergeCell ref="C62:E62"/>
    <mergeCell ref="F62:I62"/>
    <mergeCell ref="C63:E63"/>
    <mergeCell ref="F63:I63"/>
    <mergeCell ref="C64:E64"/>
    <mergeCell ref="F64:I64"/>
    <mergeCell ref="C65:E65"/>
    <mergeCell ref="F65:I65"/>
    <mergeCell ref="C66:E66"/>
    <mergeCell ref="F66:I66"/>
    <mergeCell ref="C67:E67"/>
    <mergeCell ref="F67:I67"/>
    <mergeCell ref="C68:E68"/>
    <mergeCell ref="F68:I68"/>
    <mergeCell ref="C69:E69"/>
    <mergeCell ref="F69:I69"/>
    <mergeCell ref="C70:E70"/>
    <mergeCell ref="F70:I70"/>
    <mergeCell ref="C71:E71"/>
    <mergeCell ref="F71:I71"/>
    <mergeCell ref="C72:E72"/>
    <mergeCell ref="F72:I72"/>
    <mergeCell ref="I73:J73"/>
    <mergeCell ref="I74:J74"/>
    <mergeCell ref="I75:J75"/>
    <mergeCell ref="I76:J76"/>
    <mergeCell ref="I77:J77"/>
    <mergeCell ref="I78:J78"/>
    <mergeCell ref="I79:J79"/>
    <mergeCell ref="I80:J80"/>
    <mergeCell ref="I81:J81"/>
    <mergeCell ref="I82:J82"/>
    <mergeCell ref="I83:J83"/>
    <mergeCell ref="I84:J84"/>
    <mergeCell ref="I85:J85"/>
    <mergeCell ref="I86:J86"/>
    <mergeCell ref="I87:J87"/>
    <mergeCell ref="I88:J88"/>
    <mergeCell ref="I89:J89"/>
    <mergeCell ref="I90:J90"/>
    <mergeCell ref="I91:J91"/>
    <mergeCell ref="I92:J92"/>
    <mergeCell ref="I93:J93"/>
    <mergeCell ref="I94:J94"/>
    <mergeCell ref="I95:J95"/>
    <mergeCell ref="I96:J96"/>
    <mergeCell ref="I97:J97"/>
    <mergeCell ref="I98:J98"/>
    <mergeCell ref="I99:J99"/>
    <mergeCell ref="I100:J100"/>
    <mergeCell ref="I101:J101"/>
    <mergeCell ref="I102:J102"/>
    <mergeCell ref="I103:J103"/>
    <mergeCell ref="I104:J104"/>
    <mergeCell ref="I105:J105"/>
    <mergeCell ref="I106:J106"/>
    <mergeCell ref="I107:J107"/>
    <mergeCell ref="I108:J108"/>
    <mergeCell ref="I109:J109"/>
    <mergeCell ref="I110:J110"/>
    <mergeCell ref="I111:J111"/>
    <mergeCell ref="I112:J112"/>
    <mergeCell ref="I113:J113"/>
    <mergeCell ref="I114:J114"/>
    <mergeCell ref="I115:J115"/>
    <mergeCell ref="I116:J116"/>
    <mergeCell ref="I117:J117"/>
    <mergeCell ref="I118:J118"/>
    <mergeCell ref="I119:J119"/>
    <mergeCell ref="I120:J120"/>
    <mergeCell ref="I121:J121"/>
    <mergeCell ref="I122:J122"/>
    <mergeCell ref="I123:J123"/>
    <mergeCell ref="I124:J124"/>
    <mergeCell ref="I125:J125"/>
    <mergeCell ref="I126:J126"/>
    <mergeCell ref="I127:J127"/>
    <mergeCell ref="I128:J128"/>
    <mergeCell ref="I129:J129"/>
    <mergeCell ref="I130:J130"/>
    <mergeCell ref="I131:J131"/>
    <mergeCell ref="I132:J132"/>
    <mergeCell ref="I133:J133"/>
    <mergeCell ref="I134:J134"/>
    <mergeCell ref="I135:J135"/>
    <mergeCell ref="I136:J136"/>
    <mergeCell ref="I137:J137"/>
    <mergeCell ref="I138:J138"/>
    <mergeCell ref="I139:J139"/>
    <mergeCell ref="I140:J140"/>
    <mergeCell ref="I141:J141"/>
    <mergeCell ref="I142:J142"/>
    <mergeCell ref="I143:J143"/>
    <mergeCell ref="I144:J144"/>
    <mergeCell ref="I145:J145"/>
    <mergeCell ref="I146:J146"/>
    <mergeCell ref="I147:J147"/>
    <mergeCell ref="I148:J148"/>
    <mergeCell ref="I149:J149"/>
    <mergeCell ref="I150:J150"/>
    <mergeCell ref="I151:J151"/>
    <mergeCell ref="I152:J152"/>
    <mergeCell ref="I153:J153"/>
    <mergeCell ref="I154:J154"/>
    <mergeCell ref="I155:J155"/>
    <mergeCell ref="I156:J156"/>
    <mergeCell ref="I157:J157"/>
    <mergeCell ref="I158:J158"/>
    <mergeCell ref="I159:J159"/>
    <mergeCell ref="I160:J160"/>
    <mergeCell ref="I161:J161"/>
    <mergeCell ref="I162:J162"/>
    <mergeCell ref="I163:J163"/>
    <mergeCell ref="I164:J164"/>
    <mergeCell ref="I165:J165"/>
    <mergeCell ref="I166:J166"/>
    <mergeCell ref="I167:J167"/>
    <mergeCell ref="I168:J168"/>
    <mergeCell ref="I169:J169"/>
    <mergeCell ref="I170:J170"/>
    <mergeCell ref="I171:J171"/>
    <mergeCell ref="I172:J172"/>
    <mergeCell ref="I173:J173"/>
    <mergeCell ref="I174:J174"/>
    <mergeCell ref="I175:J175"/>
    <mergeCell ref="I176:J176"/>
    <mergeCell ref="I177:J177"/>
    <mergeCell ref="I178:J178"/>
    <mergeCell ref="I179:J179"/>
    <mergeCell ref="I180:J180"/>
    <mergeCell ref="I181:J181"/>
    <mergeCell ref="I182:J182"/>
    <mergeCell ref="I183:J183"/>
    <mergeCell ref="I184:J184"/>
    <mergeCell ref="I185:J185"/>
    <mergeCell ref="I186:J186"/>
    <mergeCell ref="I187:J187"/>
    <mergeCell ref="I188:J188"/>
    <mergeCell ref="I189:J189"/>
    <mergeCell ref="I190:J190"/>
    <mergeCell ref="I191:J191"/>
    <mergeCell ref="I192:J192"/>
    <mergeCell ref="I193:J193"/>
    <mergeCell ref="I194:J194"/>
    <mergeCell ref="I195:J195"/>
    <mergeCell ref="I196:J196"/>
    <mergeCell ref="I197:J197"/>
    <mergeCell ref="I198:J198"/>
    <mergeCell ref="I199:J199"/>
    <mergeCell ref="I200:J200"/>
    <mergeCell ref="I201:J201"/>
    <mergeCell ref="I202:J202"/>
    <mergeCell ref="I203:J203"/>
    <mergeCell ref="I204:J204"/>
    <mergeCell ref="I205:J205"/>
    <mergeCell ref="I206:J206"/>
    <mergeCell ref="I207:J207"/>
    <mergeCell ref="I208:J208"/>
    <mergeCell ref="I209:J209"/>
    <mergeCell ref="I210:J210"/>
    <mergeCell ref="I211:J211"/>
    <mergeCell ref="I212:J212"/>
    <mergeCell ref="I213:J213"/>
    <mergeCell ref="I214:J214"/>
    <mergeCell ref="I215:J215"/>
    <mergeCell ref="I216:J216"/>
    <mergeCell ref="I217:J217"/>
    <mergeCell ref="I218:J218"/>
    <mergeCell ref="I219:J219"/>
    <mergeCell ref="I220:J220"/>
    <mergeCell ref="I221:J221"/>
    <mergeCell ref="I222:J222"/>
    <mergeCell ref="I223:J223"/>
    <mergeCell ref="I224:J224"/>
    <mergeCell ref="I225:J225"/>
    <mergeCell ref="I226:J226"/>
    <mergeCell ref="I227:J227"/>
    <mergeCell ref="I228:J228"/>
    <mergeCell ref="I229:J229"/>
    <mergeCell ref="I230:J230"/>
    <mergeCell ref="I231:J231"/>
    <mergeCell ref="I232:J232"/>
    <mergeCell ref="I233:J233"/>
    <mergeCell ref="I234:J234"/>
    <mergeCell ref="I235:J235"/>
    <mergeCell ref="I236:J236"/>
    <mergeCell ref="I237:J237"/>
    <mergeCell ref="I238:J238"/>
    <mergeCell ref="I239:J239"/>
    <mergeCell ref="I240:J240"/>
    <mergeCell ref="I241:J241"/>
    <mergeCell ref="I242:J242"/>
    <mergeCell ref="I243:J243"/>
    <mergeCell ref="I244:J244"/>
    <mergeCell ref="I245:J245"/>
    <mergeCell ref="I246:J246"/>
    <mergeCell ref="I247:J247"/>
    <mergeCell ref="I248:J248"/>
    <mergeCell ref="I249:J249"/>
    <mergeCell ref="I250:J250"/>
    <mergeCell ref="I251:J251"/>
    <mergeCell ref="I252:J252"/>
    <mergeCell ref="I253:J253"/>
    <mergeCell ref="I254:J254"/>
    <mergeCell ref="I255:J255"/>
    <mergeCell ref="I256:J256"/>
    <mergeCell ref="I257:J257"/>
    <mergeCell ref="I258:J258"/>
    <mergeCell ref="I259:J259"/>
    <mergeCell ref="I260:J260"/>
    <mergeCell ref="I261:J261"/>
    <mergeCell ref="I262:J262"/>
    <mergeCell ref="I263:J263"/>
    <mergeCell ref="I264:J264"/>
    <mergeCell ref="I265:J265"/>
    <mergeCell ref="I266:J266"/>
    <mergeCell ref="I267:J267"/>
    <mergeCell ref="I268:J268"/>
    <mergeCell ref="I269:J269"/>
    <mergeCell ref="I270:J270"/>
    <mergeCell ref="I271:J271"/>
    <mergeCell ref="I272:J272"/>
    <mergeCell ref="I273:J273"/>
    <mergeCell ref="I274:J274"/>
    <mergeCell ref="I275:J275"/>
    <mergeCell ref="I276:J276"/>
    <mergeCell ref="I277:J277"/>
    <mergeCell ref="I278:J278"/>
    <mergeCell ref="I279:J279"/>
    <mergeCell ref="I280:J280"/>
    <mergeCell ref="I281:J281"/>
    <mergeCell ref="I282:J282"/>
    <mergeCell ref="I283:J283"/>
    <mergeCell ref="I284:J284"/>
    <mergeCell ref="I285:J285"/>
    <mergeCell ref="I286:J286"/>
    <mergeCell ref="I287:J287"/>
    <mergeCell ref="I288:J288"/>
    <mergeCell ref="I289:J289"/>
    <mergeCell ref="I290:J290"/>
    <mergeCell ref="I291:J291"/>
    <mergeCell ref="I292:J292"/>
    <mergeCell ref="I293:J293"/>
    <mergeCell ref="I294:J294"/>
    <mergeCell ref="I295:J295"/>
    <mergeCell ref="I296:J296"/>
    <mergeCell ref="I297:J297"/>
    <mergeCell ref="I298:J298"/>
    <mergeCell ref="I299:J299"/>
    <mergeCell ref="I300:J300"/>
    <mergeCell ref="I301:J301"/>
    <mergeCell ref="I302:J302"/>
    <mergeCell ref="I303:J303"/>
    <mergeCell ref="I304:J304"/>
    <mergeCell ref="I305:J305"/>
    <mergeCell ref="I306:J306"/>
    <mergeCell ref="I307:J307"/>
    <mergeCell ref="I308:J308"/>
    <mergeCell ref="I309:J309"/>
    <mergeCell ref="I310:J310"/>
    <mergeCell ref="I311:J311"/>
    <mergeCell ref="I312:J312"/>
    <mergeCell ref="I313:J313"/>
    <mergeCell ref="I314:J314"/>
    <mergeCell ref="I315:J315"/>
    <mergeCell ref="I316:J316"/>
    <mergeCell ref="I317:J317"/>
    <mergeCell ref="I318:J318"/>
    <mergeCell ref="I319:J319"/>
    <mergeCell ref="I320:J320"/>
    <mergeCell ref="I321:J321"/>
    <mergeCell ref="I322:J322"/>
    <mergeCell ref="I323:J323"/>
    <mergeCell ref="I324:J324"/>
    <mergeCell ref="I325:J325"/>
    <mergeCell ref="I326:J326"/>
    <mergeCell ref="I327:J327"/>
    <mergeCell ref="I328:J328"/>
    <mergeCell ref="I329:J329"/>
    <mergeCell ref="I330:J330"/>
    <mergeCell ref="I331:J331"/>
    <mergeCell ref="I332:J332"/>
    <mergeCell ref="I333:J333"/>
    <mergeCell ref="I334:J334"/>
    <mergeCell ref="I335:J335"/>
    <mergeCell ref="I336:J336"/>
    <mergeCell ref="I337:J337"/>
    <mergeCell ref="I338:J338"/>
    <mergeCell ref="I339:J339"/>
    <mergeCell ref="I340:J340"/>
    <mergeCell ref="I341:J341"/>
    <mergeCell ref="I342:J342"/>
    <mergeCell ref="I343:J343"/>
    <mergeCell ref="I344:J344"/>
    <mergeCell ref="I345:J345"/>
    <mergeCell ref="I346:J346"/>
    <mergeCell ref="I347:J347"/>
    <mergeCell ref="I348:J348"/>
    <mergeCell ref="I349:J349"/>
    <mergeCell ref="I350:J350"/>
    <mergeCell ref="I351:J351"/>
    <mergeCell ref="I352:J352"/>
    <mergeCell ref="I353:J353"/>
    <mergeCell ref="I354:J354"/>
    <mergeCell ref="I355:J355"/>
    <mergeCell ref="I356:J356"/>
    <mergeCell ref="I357:J357"/>
    <mergeCell ref="I358:J358"/>
    <mergeCell ref="I359:J359"/>
    <mergeCell ref="I360:J360"/>
    <mergeCell ref="I361:J361"/>
    <mergeCell ref="I362:J362"/>
    <mergeCell ref="I363:J363"/>
    <mergeCell ref="I364:J364"/>
    <mergeCell ref="I365:J365"/>
    <mergeCell ref="I366:J366"/>
    <mergeCell ref="I367:J367"/>
    <mergeCell ref="I368:J368"/>
    <mergeCell ref="I369:J369"/>
    <mergeCell ref="I370:J370"/>
    <mergeCell ref="I371:J371"/>
    <mergeCell ref="I372:J372"/>
    <mergeCell ref="I373:J373"/>
    <mergeCell ref="I374:J374"/>
    <mergeCell ref="I375:J375"/>
    <mergeCell ref="I376:J376"/>
    <mergeCell ref="I377:J377"/>
    <mergeCell ref="I378:J378"/>
    <mergeCell ref="I379:J379"/>
    <mergeCell ref="I380:J380"/>
    <mergeCell ref="I381:J381"/>
    <mergeCell ref="I382:J382"/>
    <mergeCell ref="I383:J383"/>
    <mergeCell ref="I384:J384"/>
    <mergeCell ref="I385:J385"/>
    <mergeCell ref="I386:J386"/>
    <mergeCell ref="I387:J387"/>
    <mergeCell ref="I388:J388"/>
    <mergeCell ref="I389:J389"/>
    <mergeCell ref="I390:J390"/>
    <mergeCell ref="I391:J391"/>
    <mergeCell ref="I392:J392"/>
    <mergeCell ref="I393:J393"/>
    <mergeCell ref="I394:J394"/>
    <mergeCell ref="I395:J395"/>
    <mergeCell ref="I396:J396"/>
    <mergeCell ref="I397:J397"/>
    <mergeCell ref="I398:J398"/>
    <mergeCell ref="I399:J399"/>
    <mergeCell ref="I400:J400"/>
    <mergeCell ref="I401:J401"/>
    <mergeCell ref="I402:J402"/>
    <mergeCell ref="I403:J403"/>
    <mergeCell ref="I404:J404"/>
    <mergeCell ref="I405:J405"/>
    <mergeCell ref="I406:J406"/>
    <mergeCell ref="I407:J407"/>
    <mergeCell ref="I408:J408"/>
    <mergeCell ref="I409:J409"/>
    <mergeCell ref="I410:J410"/>
    <mergeCell ref="I411:J411"/>
    <mergeCell ref="I412:J412"/>
    <mergeCell ref="I413:J413"/>
    <mergeCell ref="I414:J414"/>
    <mergeCell ref="I415:J415"/>
    <mergeCell ref="I416:J416"/>
    <mergeCell ref="I417:J417"/>
    <mergeCell ref="I418:J418"/>
    <mergeCell ref="I419:J419"/>
    <mergeCell ref="I420:J420"/>
    <mergeCell ref="I421:J421"/>
    <mergeCell ref="I422:J422"/>
    <mergeCell ref="I423:J423"/>
    <mergeCell ref="I424:J424"/>
    <mergeCell ref="I425:J425"/>
    <mergeCell ref="I426:J426"/>
    <mergeCell ref="I427:J427"/>
    <mergeCell ref="I428:J428"/>
    <mergeCell ref="I429:J429"/>
    <mergeCell ref="I430:J430"/>
    <mergeCell ref="I431:J431"/>
    <mergeCell ref="I432:J432"/>
    <mergeCell ref="I433:J433"/>
    <mergeCell ref="I434:J434"/>
    <mergeCell ref="I435:J435"/>
    <mergeCell ref="I436:J436"/>
    <mergeCell ref="I437:J437"/>
    <mergeCell ref="I438:J438"/>
    <mergeCell ref="I439:J439"/>
    <mergeCell ref="I440:J440"/>
    <mergeCell ref="I441:J441"/>
    <mergeCell ref="I442:J442"/>
    <mergeCell ref="I443:J443"/>
    <mergeCell ref="I444:J444"/>
    <mergeCell ref="I445:J445"/>
    <mergeCell ref="I446:J446"/>
    <mergeCell ref="I447:J447"/>
    <mergeCell ref="I448:J448"/>
    <mergeCell ref="I449:J449"/>
    <mergeCell ref="I450:J450"/>
    <mergeCell ref="I451:J451"/>
    <mergeCell ref="I452:J452"/>
    <mergeCell ref="I453:J453"/>
    <mergeCell ref="I454:J454"/>
    <mergeCell ref="I455:J455"/>
    <mergeCell ref="I456:J456"/>
    <mergeCell ref="I457:J457"/>
    <mergeCell ref="I458:J458"/>
    <mergeCell ref="I459:J459"/>
    <mergeCell ref="I460:J460"/>
    <mergeCell ref="I461:J461"/>
    <mergeCell ref="I462:J462"/>
    <mergeCell ref="I463:J463"/>
    <mergeCell ref="I464:J464"/>
    <mergeCell ref="I465:J465"/>
    <mergeCell ref="I466:J466"/>
    <mergeCell ref="I467:J467"/>
    <mergeCell ref="I468:J468"/>
    <mergeCell ref="I469:J469"/>
    <mergeCell ref="I470:J470"/>
    <mergeCell ref="I471:J471"/>
    <mergeCell ref="I472:J472"/>
    <mergeCell ref="I473:J473"/>
    <mergeCell ref="I474:J474"/>
    <mergeCell ref="I475:J475"/>
    <mergeCell ref="I476:J476"/>
    <mergeCell ref="I477:J477"/>
    <mergeCell ref="I478:J478"/>
    <mergeCell ref="I479:J479"/>
    <mergeCell ref="I480:J480"/>
    <mergeCell ref="I481:J481"/>
    <mergeCell ref="I482:J482"/>
    <mergeCell ref="I483:J483"/>
    <mergeCell ref="I484:J484"/>
    <mergeCell ref="I485:J485"/>
    <mergeCell ref="I486:J486"/>
    <mergeCell ref="I487:J487"/>
    <mergeCell ref="I488:J488"/>
    <mergeCell ref="I489:J489"/>
    <mergeCell ref="I490:J490"/>
    <mergeCell ref="I491:J491"/>
    <mergeCell ref="I492:J492"/>
    <mergeCell ref="I493:J493"/>
    <mergeCell ref="I494:J494"/>
    <mergeCell ref="I495:J495"/>
    <mergeCell ref="I496:J496"/>
    <mergeCell ref="I497:J497"/>
    <mergeCell ref="I498:J498"/>
    <mergeCell ref="I499:J499"/>
    <mergeCell ref="I500:J500"/>
    <mergeCell ref="I501:J501"/>
    <mergeCell ref="I502:J502"/>
    <mergeCell ref="I503:J503"/>
    <mergeCell ref="I504:J504"/>
    <mergeCell ref="I505:J505"/>
    <mergeCell ref="I506:J506"/>
    <mergeCell ref="I507:J507"/>
    <mergeCell ref="I508:J508"/>
    <mergeCell ref="I509:J509"/>
    <mergeCell ref="I510:J510"/>
    <mergeCell ref="I511:J511"/>
    <mergeCell ref="I512:J512"/>
    <mergeCell ref="I513:J513"/>
    <mergeCell ref="I514:J514"/>
    <mergeCell ref="I515:J515"/>
    <mergeCell ref="I516:J516"/>
    <mergeCell ref="I517:J517"/>
    <mergeCell ref="I518:J518"/>
    <mergeCell ref="I519:J519"/>
    <mergeCell ref="I520:J520"/>
    <mergeCell ref="I521:J521"/>
    <mergeCell ref="I522:J522"/>
    <mergeCell ref="I523:J523"/>
    <mergeCell ref="I524:J524"/>
    <mergeCell ref="I525:J525"/>
    <mergeCell ref="I526:J526"/>
    <mergeCell ref="I527:J527"/>
    <mergeCell ref="I528:J528"/>
    <mergeCell ref="I529:J529"/>
    <mergeCell ref="I530:J530"/>
    <mergeCell ref="I531:J531"/>
    <mergeCell ref="I532:J532"/>
    <mergeCell ref="I533:J533"/>
    <mergeCell ref="I534:J534"/>
    <mergeCell ref="I535:J535"/>
    <mergeCell ref="I536:J536"/>
    <mergeCell ref="I537:J537"/>
    <mergeCell ref="I538:J538"/>
    <mergeCell ref="I539:J539"/>
    <mergeCell ref="I540:J540"/>
    <mergeCell ref="I541:J541"/>
    <mergeCell ref="I542:J542"/>
    <mergeCell ref="I543:J543"/>
    <mergeCell ref="I544:J544"/>
    <mergeCell ref="I545:J545"/>
    <mergeCell ref="I546:J546"/>
    <mergeCell ref="I547:J547"/>
    <mergeCell ref="I548:J548"/>
    <mergeCell ref="I549:J549"/>
    <mergeCell ref="I550:J550"/>
    <mergeCell ref="I551:J551"/>
    <mergeCell ref="I552:J552"/>
    <mergeCell ref="I553:J553"/>
    <mergeCell ref="I554:J554"/>
    <mergeCell ref="I555:J555"/>
    <mergeCell ref="I556:J556"/>
    <mergeCell ref="I557:J557"/>
    <mergeCell ref="I558:J558"/>
    <mergeCell ref="I559:J559"/>
    <mergeCell ref="I560:J560"/>
    <mergeCell ref="I561:J561"/>
    <mergeCell ref="I562:J562"/>
    <mergeCell ref="I563:J563"/>
    <mergeCell ref="I564:J564"/>
    <mergeCell ref="I565:J565"/>
    <mergeCell ref="I566:J566"/>
    <mergeCell ref="I567:J567"/>
    <mergeCell ref="I568:J568"/>
    <mergeCell ref="I569:J569"/>
    <mergeCell ref="I570:J570"/>
    <mergeCell ref="I571:J571"/>
    <mergeCell ref="I572:J572"/>
    <mergeCell ref="I573:J573"/>
    <mergeCell ref="I574:J574"/>
    <mergeCell ref="I575:J575"/>
    <mergeCell ref="I576:J576"/>
    <mergeCell ref="I577:J577"/>
    <mergeCell ref="I578:J578"/>
    <mergeCell ref="I579:J579"/>
    <mergeCell ref="I580:J580"/>
    <mergeCell ref="I581:J581"/>
    <mergeCell ref="I582:J582"/>
    <mergeCell ref="I583:J583"/>
    <mergeCell ref="I584:J584"/>
    <mergeCell ref="I585:J585"/>
    <mergeCell ref="I586:J586"/>
    <mergeCell ref="I587:J587"/>
    <mergeCell ref="I588:J588"/>
    <mergeCell ref="I589:J589"/>
    <mergeCell ref="I590:J590"/>
    <mergeCell ref="I591:J591"/>
    <mergeCell ref="I592:J592"/>
    <mergeCell ref="I593:J593"/>
    <mergeCell ref="I594:J594"/>
    <mergeCell ref="I595:J595"/>
    <mergeCell ref="I596:J596"/>
    <mergeCell ref="I597:J597"/>
    <mergeCell ref="I598:J598"/>
    <mergeCell ref="I599:J599"/>
    <mergeCell ref="I600:J600"/>
    <mergeCell ref="I601:J601"/>
    <mergeCell ref="I602:J602"/>
    <mergeCell ref="I603:J603"/>
    <mergeCell ref="I604:J604"/>
    <mergeCell ref="I605:J605"/>
    <mergeCell ref="I606:J606"/>
    <mergeCell ref="I607:J607"/>
    <mergeCell ref="I608:J608"/>
    <mergeCell ref="I609:J609"/>
    <mergeCell ref="I610:J610"/>
    <mergeCell ref="I611:J611"/>
    <mergeCell ref="I612:J612"/>
    <mergeCell ref="I613:J613"/>
    <mergeCell ref="I614:J614"/>
    <mergeCell ref="I615:J615"/>
    <mergeCell ref="I617:J617"/>
    <mergeCell ref="I618:J618"/>
    <mergeCell ref="I619:J619"/>
    <mergeCell ref="I620:J620"/>
    <mergeCell ref="I621:J621"/>
    <mergeCell ref="I622:J622"/>
    <mergeCell ref="I623:J623"/>
    <mergeCell ref="I624:J624"/>
    <mergeCell ref="I625:J625"/>
    <mergeCell ref="I626:J626"/>
    <mergeCell ref="I627:J627"/>
    <mergeCell ref="I628:J628"/>
    <mergeCell ref="I629:J629"/>
    <mergeCell ref="I630:J630"/>
    <mergeCell ref="I631:J631"/>
    <mergeCell ref="I632:J632"/>
    <mergeCell ref="I633:J633"/>
    <mergeCell ref="I634:J634"/>
    <mergeCell ref="I635:J635"/>
    <mergeCell ref="I636:J636"/>
    <mergeCell ref="I637:J637"/>
    <mergeCell ref="I638:J638"/>
    <mergeCell ref="I639:J639"/>
    <mergeCell ref="I640:J640"/>
    <mergeCell ref="I641:J641"/>
    <mergeCell ref="I642:J642"/>
    <mergeCell ref="I643:J643"/>
    <mergeCell ref="I644:J644"/>
    <mergeCell ref="I645:J645"/>
    <mergeCell ref="I646:J646"/>
    <mergeCell ref="I647:J647"/>
    <mergeCell ref="I648:J648"/>
    <mergeCell ref="I649:J649"/>
    <mergeCell ref="I650:J650"/>
    <mergeCell ref="I651:J651"/>
    <mergeCell ref="I652:J652"/>
    <mergeCell ref="I653:J653"/>
    <mergeCell ref="I654:J654"/>
    <mergeCell ref="I655:J655"/>
    <mergeCell ref="I656:J656"/>
    <mergeCell ref="I657:J657"/>
    <mergeCell ref="I658:J658"/>
    <mergeCell ref="I659:J659"/>
    <mergeCell ref="I660:J660"/>
    <mergeCell ref="I661:J661"/>
    <mergeCell ref="I662:J662"/>
    <mergeCell ref="I663:J663"/>
    <mergeCell ref="I664:J664"/>
    <mergeCell ref="I665:J665"/>
    <mergeCell ref="I666:J666"/>
    <mergeCell ref="I667:J667"/>
    <mergeCell ref="I668:J668"/>
    <mergeCell ref="I669:J669"/>
    <mergeCell ref="I670:J670"/>
    <mergeCell ref="I671:J671"/>
    <mergeCell ref="I672:J672"/>
    <mergeCell ref="I673:J673"/>
    <mergeCell ref="I674:J674"/>
    <mergeCell ref="I675:J675"/>
    <mergeCell ref="I676:J676"/>
    <mergeCell ref="I677:J677"/>
    <mergeCell ref="I678:J678"/>
    <mergeCell ref="I679:J679"/>
    <mergeCell ref="I680:J680"/>
    <mergeCell ref="I681:J681"/>
    <mergeCell ref="I682:J682"/>
    <mergeCell ref="I683:J683"/>
    <mergeCell ref="I684:J684"/>
    <mergeCell ref="I685:J685"/>
    <mergeCell ref="I686:J686"/>
    <mergeCell ref="I687:J687"/>
    <mergeCell ref="I688:J688"/>
    <mergeCell ref="I689:J689"/>
    <mergeCell ref="I690:J690"/>
    <mergeCell ref="I691:J691"/>
    <mergeCell ref="I692:J692"/>
    <mergeCell ref="I693:J693"/>
    <mergeCell ref="I694:J694"/>
    <mergeCell ref="I695:J695"/>
    <mergeCell ref="I696:J696"/>
    <mergeCell ref="I697:J697"/>
    <mergeCell ref="I698:J698"/>
    <mergeCell ref="I699:J699"/>
    <mergeCell ref="I700:J700"/>
    <mergeCell ref="I701:J701"/>
    <mergeCell ref="I702:J702"/>
    <mergeCell ref="I703:J703"/>
    <mergeCell ref="I704:J704"/>
    <mergeCell ref="I705:J705"/>
    <mergeCell ref="I706:J706"/>
    <mergeCell ref="I707:J707"/>
    <mergeCell ref="I708:J708"/>
    <mergeCell ref="I709:J709"/>
    <mergeCell ref="I710:J710"/>
    <mergeCell ref="I711:J711"/>
    <mergeCell ref="I712:J712"/>
    <mergeCell ref="I713:J713"/>
    <mergeCell ref="I714:J714"/>
    <mergeCell ref="I715:J715"/>
    <mergeCell ref="I716:J716"/>
    <mergeCell ref="I717:J717"/>
    <mergeCell ref="I718:J718"/>
    <mergeCell ref="I719:J719"/>
    <mergeCell ref="I720:J720"/>
    <mergeCell ref="I721:J721"/>
    <mergeCell ref="I722:J722"/>
    <mergeCell ref="I723:J723"/>
    <mergeCell ref="I724:J724"/>
    <mergeCell ref="I725:J725"/>
    <mergeCell ref="I726:J726"/>
    <mergeCell ref="I727:J727"/>
    <mergeCell ref="I728:J728"/>
    <mergeCell ref="I729:J729"/>
    <mergeCell ref="I730:J730"/>
    <mergeCell ref="I731:J731"/>
    <mergeCell ref="I732:J732"/>
    <mergeCell ref="I733:J733"/>
    <mergeCell ref="I734:J734"/>
    <mergeCell ref="I735:J735"/>
    <mergeCell ref="I736:J736"/>
    <mergeCell ref="I737:J737"/>
    <mergeCell ref="I738:J738"/>
    <mergeCell ref="I739:J739"/>
    <mergeCell ref="I740:J740"/>
    <mergeCell ref="I741:J741"/>
    <mergeCell ref="I742:J742"/>
    <mergeCell ref="I743:J743"/>
    <mergeCell ref="I744:J744"/>
    <mergeCell ref="I745:J745"/>
    <mergeCell ref="I746:J746"/>
    <mergeCell ref="I747:J747"/>
    <mergeCell ref="I748:J748"/>
    <mergeCell ref="I749:J749"/>
    <mergeCell ref="I750:J750"/>
    <mergeCell ref="I751:J751"/>
    <mergeCell ref="I752:J752"/>
    <mergeCell ref="I753:J753"/>
    <mergeCell ref="I754:J754"/>
    <mergeCell ref="I755:J755"/>
    <mergeCell ref="I756:J756"/>
    <mergeCell ref="I757:J757"/>
    <mergeCell ref="I758:J758"/>
    <mergeCell ref="I759:J759"/>
    <mergeCell ref="I760:J760"/>
    <mergeCell ref="I761:J761"/>
    <mergeCell ref="I762:J762"/>
    <mergeCell ref="I763:J763"/>
    <mergeCell ref="I764:J764"/>
    <mergeCell ref="I765:J765"/>
    <mergeCell ref="I766:J766"/>
    <mergeCell ref="A767:F767"/>
    <mergeCell ref="I767:J767"/>
    <mergeCell ref="A768:C768"/>
    <mergeCell ref="D768:J768"/>
    <mergeCell ref="A5:A9"/>
    <mergeCell ref="A10:A72"/>
    <mergeCell ref="A74:A85"/>
    <mergeCell ref="A86:A94"/>
    <mergeCell ref="A95:A100"/>
    <mergeCell ref="A101:A109"/>
    <mergeCell ref="A110:A118"/>
    <mergeCell ref="A119:A140"/>
    <mergeCell ref="A141:A150"/>
    <mergeCell ref="A151:A159"/>
    <mergeCell ref="A160:A170"/>
    <mergeCell ref="A171:A180"/>
    <mergeCell ref="A181:A192"/>
    <mergeCell ref="A193:A202"/>
    <mergeCell ref="A203:A215"/>
    <mergeCell ref="A216:A227"/>
    <mergeCell ref="A228:A238"/>
    <mergeCell ref="A239:A248"/>
    <mergeCell ref="A249:A261"/>
    <mergeCell ref="A262:A282"/>
    <mergeCell ref="A283:A308"/>
    <mergeCell ref="A309:A336"/>
    <mergeCell ref="A337:A353"/>
    <mergeCell ref="A354:A368"/>
    <mergeCell ref="A369:A376"/>
    <mergeCell ref="A377:A387"/>
    <mergeCell ref="A388:A395"/>
    <mergeCell ref="A396:A403"/>
    <mergeCell ref="A404:A411"/>
    <mergeCell ref="A412:A420"/>
    <mergeCell ref="A421:A428"/>
    <mergeCell ref="A429:A436"/>
    <mergeCell ref="A437:A444"/>
    <mergeCell ref="A445:A453"/>
    <mergeCell ref="A454:A462"/>
    <mergeCell ref="A463:A471"/>
    <mergeCell ref="A472:A480"/>
    <mergeCell ref="A481:A488"/>
    <mergeCell ref="A489:A498"/>
    <mergeCell ref="A499:A507"/>
    <mergeCell ref="A508:A517"/>
    <mergeCell ref="A518:A525"/>
    <mergeCell ref="A526:A533"/>
    <mergeCell ref="A534:A541"/>
    <mergeCell ref="A542:A550"/>
    <mergeCell ref="A551:A559"/>
    <mergeCell ref="A560:A568"/>
    <mergeCell ref="A569:A576"/>
    <mergeCell ref="A577:A585"/>
    <mergeCell ref="A586:A594"/>
    <mergeCell ref="A595:A614"/>
    <mergeCell ref="A615:A625"/>
    <mergeCell ref="A626:A637"/>
    <mergeCell ref="A638:A654"/>
    <mergeCell ref="A655:A669"/>
    <mergeCell ref="A670:A679"/>
    <mergeCell ref="A680:A689"/>
    <mergeCell ref="A690:A710"/>
    <mergeCell ref="A711:A721"/>
    <mergeCell ref="A722:A730"/>
    <mergeCell ref="A731:A739"/>
    <mergeCell ref="A740:A748"/>
    <mergeCell ref="A749:A757"/>
    <mergeCell ref="A758:A766"/>
    <mergeCell ref="B7:B8"/>
    <mergeCell ref="B74:B80"/>
    <mergeCell ref="B81:B84"/>
    <mergeCell ref="B86:B89"/>
    <mergeCell ref="B90:B93"/>
    <mergeCell ref="B95:B98"/>
    <mergeCell ref="B101:B106"/>
    <mergeCell ref="B107:B108"/>
    <mergeCell ref="B110:B113"/>
    <mergeCell ref="B114:B117"/>
    <mergeCell ref="B119:B132"/>
    <mergeCell ref="B133:B138"/>
    <mergeCell ref="B139:B140"/>
    <mergeCell ref="B141:B145"/>
    <mergeCell ref="B146:B149"/>
    <mergeCell ref="B151:B154"/>
    <mergeCell ref="B155:B158"/>
    <mergeCell ref="B160:B164"/>
    <mergeCell ref="B165:B169"/>
    <mergeCell ref="B171:B175"/>
    <mergeCell ref="B176:B179"/>
    <mergeCell ref="B181:B187"/>
    <mergeCell ref="B188:B191"/>
    <mergeCell ref="B193:B197"/>
    <mergeCell ref="B198:B201"/>
    <mergeCell ref="B203:B207"/>
    <mergeCell ref="B208:B213"/>
    <mergeCell ref="B214:B215"/>
    <mergeCell ref="B216:B221"/>
    <mergeCell ref="B222:B226"/>
    <mergeCell ref="B228:B233"/>
    <mergeCell ref="B234:B237"/>
    <mergeCell ref="B239:B243"/>
    <mergeCell ref="B244:B247"/>
    <mergeCell ref="B249:B255"/>
    <mergeCell ref="B256:B260"/>
    <mergeCell ref="B262:B275"/>
    <mergeCell ref="B276:B280"/>
    <mergeCell ref="B281:B282"/>
    <mergeCell ref="B283:B300"/>
    <mergeCell ref="B301:B305"/>
    <mergeCell ref="B306:B308"/>
    <mergeCell ref="B309:B322"/>
    <mergeCell ref="B323:B334"/>
    <mergeCell ref="B335:B336"/>
    <mergeCell ref="B337:B345"/>
    <mergeCell ref="B346:B350"/>
    <mergeCell ref="B351:B353"/>
    <mergeCell ref="B354:B359"/>
    <mergeCell ref="B360:B365"/>
    <mergeCell ref="B366:B368"/>
    <mergeCell ref="B369:B374"/>
    <mergeCell ref="B377:B385"/>
    <mergeCell ref="B388:B393"/>
    <mergeCell ref="B396:B401"/>
    <mergeCell ref="B404:B409"/>
    <mergeCell ref="B412:B415"/>
    <mergeCell ref="B416:B419"/>
    <mergeCell ref="B421:B426"/>
    <mergeCell ref="B429:B434"/>
    <mergeCell ref="B437:B442"/>
    <mergeCell ref="B445:B448"/>
    <mergeCell ref="B449:B452"/>
    <mergeCell ref="B454:B457"/>
    <mergeCell ref="B458:B461"/>
    <mergeCell ref="B463:B466"/>
    <mergeCell ref="B467:B470"/>
    <mergeCell ref="B472:B475"/>
    <mergeCell ref="B476:B479"/>
    <mergeCell ref="B481:B486"/>
    <mergeCell ref="B489:B493"/>
    <mergeCell ref="B494:B497"/>
    <mergeCell ref="B499:B502"/>
    <mergeCell ref="B503:B506"/>
    <mergeCell ref="B508:B512"/>
    <mergeCell ref="B513:B516"/>
    <mergeCell ref="B518:B523"/>
    <mergeCell ref="B526:B531"/>
    <mergeCell ref="B534:B539"/>
    <mergeCell ref="B542:B545"/>
    <mergeCell ref="B546:B549"/>
    <mergeCell ref="B551:B554"/>
    <mergeCell ref="B555:B558"/>
    <mergeCell ref="B560:B563"/>
    <mergeCell ref="B564:B567"/>
    <mergeCell ref="B569:B574"/>
    <mergeCell ref="B577:B580"/>
    <mergeCell ref="B581:B584"/>
    <mergeCell ref="B586:B591"/>
    <mergeCell ref="B592:B593"/>
    <mergeCell ref="B595:B611"/>
    <mergeCell ref="B612:B613"/>
    <mergeCell ref="B615:B620"/>
    <mergeCell ref="B621:B623"/>
    <mergeCell ref="B624:B625"/>
    <mergeCell ref="B626:B634"/>
    <mergeCell ref="B635:B636"/>
    <mergeCell ref="B638:B647"/>
    <mergeCell ref="B648:B653"/>
    <mergeCell ref="B655:B662"/>
    <mergeCell ref="B663:B668"/>
    <mergeCell ref="B670:B674"/>
    <mergeCell ref="B675:B678"/>
    <mergeCell ref="B680:B684"/>
    <mergeCell ref="B685:B688"/>
    <mergeCell ref="B690:B702"/>
    <mergeCell ref="B703:B708"/>
    <mergeCell ref="B709:B710"/>
    <mergeCell ref="B711:B716"/>
    <mergeCell ref="B717:B720"/>
    <mergeCell ref="B722:B725"/>
    <mergeCell ref="B726:B729"/>
    <mergeCell ref="B731:B734"/>
    <mergeCell ref="B735:B738"/>
    <mergeCell ref="B740:B743"/>
    <mergeCell ref="B744:B747"/>
    <mergeCell ref="B749:B752"/>
    <mergeCell ref="B753:B756"/>
    <mergeCell ref="B758:B761"/>
    <mergeCell ref="B762:B765"/>
    <mergeCell ref="C74:C75"/>
    <mergeCell ref="C76:C77"/>
    <mergeCell ref="C78:C79"/>
    <mergeCell ref="C101:C102"/>
    <mergeCell ref="C103:C104"/>
    <mergeCell ref="C107:C108"/>
    <mergeCell ref="C119:C122"/>
    <mergeCell ref="C123:C126"/>
    <mergeCell ref="C127:C129"/>
    <mergeCell ref="C130:C132"/>
    <mergeCell ref="C134:C136"/>
    <mergeCell ref="C139:C140"/>
    <mergeCell ref="C141:C142"/>
    <mergeCell ref="C160:C161"/>
    <mergeCell ref="C166:C167"/>
    <mergeCell ref="C171:C172"/>
    <mergeCell ref="C181:C182"/>
    <mergeCell ref="C183:C185"/>
    <mergeCell ref="C193:C194"/>
    <mergeCell ref="C204:C205"/>
    <mergeCell ref="C209:C211"/>
    <mergeCell ref="C214:C215"/>
    <mergeCell ref="C216:C217"/>
    <mergeCell ref="C219:C220"/>
    <mergeCell ref="C223:C224"/>
    <mergeCell ref="C228:C229"/>
    <mergeCell ref="C230:C231"/>
    <mergeCell ref="C239:C240"/>
    <mergeCell ref="C249:C250"/>
    <mergeCell ref="C251:C252"/>
    <mergeCell ref="C254:C255"/>
    <mergeCell ref="C257:C258"/>
    <mergeCell ref="C262:C267"/>
    <mergeCell ref="C268:C271"/>
    <mergeCell ref="C272:C273"/>
    <mergeCell ref="C274:C275"/>
    <mergeCell ref="C277:C278"/>
    <mergeCell ref="C281:C282"/>
    <mergeCell ref="C283:C286"/>
    <mergeCell ref="C287:C290"/>
    <mergeCell ref="C291:C295"/>
    <mergeCell ref="C296:C300"/>
    <mergeCell ref="C302:C303"/>
    <mergeCell ref="C306:C308"/>
    <mergeCell ref="C309:C312"/>
    <mergeCell ref="C313:C315"/>
    <mergeCell ref="C316:C319"/>
    <mergeCell ref="C320:C322"/>
    <mergeCell ref="C323:C325"/>
    <mergeCell ref="C326:C328"/>
    <mergeCell ref="C329:C331"/>
    <mergeCell ref="C332:C334"/>
    <mergeCell ref="C335:C336"/>
    <mergeCell ref="C337:C338"/>
    <mergeCell ref="C339:C342"/>
    <mergeCell ref="C344:C345"/>
    <mergeCell ref="C347:C348"/>
    <mergeCell ref="C351:C353"/>
    <mergeCell ref="C354:C355"/>
    <mergeCell ref="C356:C357"/>
    <mergeCell ref="C361:C362"/>
    <mergeCell ref="C363:C364"/>
    <mergeCell ref="C366:C368"/>
    <mergeCell ref="C369:C370"/>
    <mergeCell ref="C371:C372"/>
    <mergeCell ref="C377:C380"/>
    <mergeCell ref="C381:C382"/>
    <mergeCell ref="C383:C384"/>
    <mergeCell ref="C388:C389"/>
    <mergeCell ref="C390:C391"/>
    <mergeCell ref="C396:C397"/>
    <mergeCell ref="C398:C399"/>
    <mergeCell ref="C404:C405"/>
    <mergeCell ref="C406:C407"/>
    <mergeCell ref="C421:C422"/>
    <mergeCell ref="C423:C424"/>
    <mergeCell ref="C429:C430"/>
    <mergeCell ref="C431:C432"/>
    <mergeCell ref="C437:C438"/>
    <mergeCell ref="C439:C440"/>
    <mergeCell ref="C481:C482"/>
    <mergeCell ref="C483:C484"/>
    <mergeCell ref="C490:C491"/>
    <mergeCell ref="C508:C509"/>
    <mergeCell ref="C518:C519"/>
    <mergeCell ref="C520:C521"/>
    <mergeCell ref="C526:C527"/>
    <mergeCell ref="C528:C529"/>
    <mergeCell ref="C534:C535"/>
    <mergeCell ref="C536:C537"/>
    <mergeCell ref="C569:C570"/>
    <mergeCell ref="C571:C572"/>
    <mergeCell ref="C586:C587"/>
    <mergeCell ref="C590:C591"/>
    <mergeCell ref="C595:C599"/>
    <mergeCell ref="C600:C603"/>
    <mergeCell ref="C604:C606"/>
    <mergeCell ref="C607:C611"/>
    <mergeCell ref="C615:C616"/>
    <mergeCell ref="C618:C619"/>
    <mergeCell ref="C621:C622"/>
    <mergeCell ref="C624:C625"/>
    <mergeCell ref="C626:C627"/>
    <mergeCell ref="C628:C629"/>
    <mergeCell ref="C631:C634"/>
    <mergeCell ref="C638:C640"/>
    <mergeCell ref="C641:C643"/>
    <mergeCell ref="C644:C645"/>
    <mergeCell ref="C646:C647"/>
    <mergeCell ref="C649:C650"/>
    <mergeCell ref="C652:C653"/>
    <mergeCell ref="C655:C657"/>
    <mergeCell ref="C659:C660"/>
    <mergeCell ref="C661:C662"/>
    <mergeCell ref="C664:C665"/>
    <mergeCell ref="C667:C668"/>
    <mergeCell ref="C671:C672"/>
    <mergeCell ref="C681:C682"/>
    <mergeCell ref="C690:C692"/>
    <mergeCell ref="C693:C696"/>
    <mergeCell ref="C697:C699"/>
    <mergeCell ref="C700:C702"/>
    <mergeCell ref="C704:C705"/>
    <mergeCell ref="C707:C708"/>
    <mergeCell ref="C709:C710"/>
    <mergeCell ref="C712:C714"/>
    <mergeCell ref="J6:J9"/>
    <mergeCell ref="J11:J7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3</vt:lpstr>
      <vt:lpstr>科室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刘通</dc:creator>
  <cp:lastModifiedBy>呆呆木木  </cp:lastModifiedBy>
  <dcterms:created xsi:type="dcterms:W3CDTF">2022-03-04T05:52:00Z</dcterms:created>
  <dcterms:modified xsi:type="dcterms:W3CDTF">2023-08-14T07:16:36Z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y fmtid="{D5CDD505-2E9C-101B-9397-08002B2CF9AE}" pid="3" name="ICV">
    <vt:lpwstr>32FC84622B6644D59BF6128D1BF2FF22_12</vt:lpwstr>
  </property>
</Properties>
</file>