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<sst xmlns="http://schemas.openxmlformats.org/spreadsheetml/2006/main" count="59" uniqueCount="36">
  <si>
    <t>天津市津南区8月公益性岗位补贴公示</t>
  </si>
  <si>
    <t>序号</t>
  </si>
  <si>
    <t>企业名称</t>
  </si>
  <si>
    <t>人次</t>
  </si>
  <si>
    <t>岗位补贴</t>
  </si>
  <si>
    <t>社保补贴</t>
  </si>
  <si>
    <t>补贴总金额（元）</t>
  </si>
  <si>
    <t>补贴期限</t>
  </si>
  <si>
    <t>市财政补贴70%</t>
  </si>
  <si>
    <t>区财政补贴30%</t>
  </si>
  <si>
    <t>市财政全额补贴</t>
  </si>
  <si>
    <t>天津市益康洁环境卫生管理有限公司</t>
  </si>
  <si>
    <t>最长3年</t>
  </si>
  <si>
    <t>天津市利顺特劳务派遣服务有限公司</t>
  </si>
  <si>
    <t>合计</t>
  </si>
  <si>
    <t>天津市津南区8月遴选岗位补助公示</t>
  </si>
  <si>
    <t>人数</t>
  </si>
  <si>
    <t>遴选岗位补助标准</t>
  </si>
  <si>
    <t>岗位补助总金额（元）</t>
  </si>
  <si>
    <t>补助期限</t>
  </si>
  <si>
    <t>天津市宏舜物业管理服务有限公司</t>
  </si>
  <si>
    <t>每人1000元/月</t>
  </si>
  <si>
    <t>天津市津南区8月企业吸纳补贴公示</t>
  </si>
  <si>
    <t>社保补贴最长3年 岗位补贴最长1年</t>
  </si>
  <si>
    <t>天津市飞云粉体设备有限公司</t>
  </si>
  <si>
    <t>天津津安保安服务有限公司</t>
  </si>
  <si>
    <t>天津晟世网络科技服务有限公司</t>
  </si>
  <si>
    <t>天津鑫淼电子加工有限公司</t>
  </si>
  <si>
    <t>天津博源隆扬商贸有限公司</t>
  </si>
  <si>
    <t>天津市仁佳物业管理有限公司</t>
  </si>
  <si>
    <t xml:space="preserve">天津市鑫宇盛达商贸有限公司          </t>
  </si>
  <si>
    <t>彪驰供应链（天津）有限公司</t>
  </si>
  <si>
    <t>天津尚成人力资源管理有限公司</t>
  </si>
  <si>
    <t xml:space="preserve">泽西电子商务（天津）有限公司   </t>
  </si>
  <si>
    <t>注：</t>
  </si>
  <si>
    <t>对距法定退休年龄不足5年的就业困难人员享受的公益性岗位社保补贴和岗位补贴、企业吸纳社保补贴可延长至退休年龄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</si>
</sst>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5" fillId="14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9" fillId="8" borderId="10" applyNumberFormat="false" applyAlignment="false" applyProtection="false">
      <alignment vertical="center"/>
    </xf>
    <xf numFmtId="0" fontId="17" fillId="20" borderId="13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0" borderId="9" applyNumberFormat="false" applyFill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0" fillId="23" borderId="15" applyNumberFormat="false" applyFon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1" fillId="8" borderId="16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22" fillId="31" borderId="16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/>
    </xf>
    <xf numFmtId="0" fontId="2" fillId="0" borderId="7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4"/>
  <sheetViews>
    <sheetView tabSelected="1" zoomScale="93" zoomScaleNormal="93" topLeftCell="A17" workbookViewId="0">
      <selection activeCell="G8" sqref="G8:H8"/>
    </sheetView>
  </sheetViews>
  <sheetFormatPr defaultColWidth="9" defaultRowHeight="13.5" outlineLevelCol="7"/>
  <cols>
    <col min="1" max="1" width="7.25" customWidth="true"/>
    <col min="2" max="2" width="32.75" customWidth="true"/>
    <col min="3" max="3" width="11.125" customWidth="true"/>
    <col min="4" max="4" width="12.5" customWidth="true"/>
    <col min="5" max="5" width="13.5" customWidth="true"/>
    <col min="6" max="6" width="18.625" customWidth="true"/>
    <col min="7" max="7" width="14.75" customWidth="true"/>
    <col min="8" max="8" width="21.5" customWidth="true"/>
  </cols>
  <sheetData>
    <row r="1" ht="55.5" customHeight="true" spans="1:8">
      <c r="A1" s="1" t="s">
        <v>0</v>
      </c>
      <c r="B1" s="1"/>
      <c r="C1" s="1"/>
      <c r="D1" s="1"/>
      <c r="E1" s="1"/>
      <c r="F1" s="1"/>
      <c r="G1" s="1"/>
      <c r="H1" s="1"/>
    </row>
    <row r="2" ht="55.5" customHeight="true" spans="1:8">
      <c r="A2" s="2" t="s">
        <v>1</v>
      </c>
      <c r="B2" s="2" t="s">
        <v>2</v>
      </c>
      <c r="C2" s="2" t="s">
        <v>3</v>
      </c>
      <c r="D2" s="3" t="s">
        <v>4</v>
      </c>
      <c r="E2" s="8"/>
      <c r="F2" s="3" t="s">
        <v>5</v>
      </c>
      <c r="G2" s="2" t="s">
        <v>6</v>
      </c>
      <c r="H2" s="2" t="s">
        <v>7</v>
      </c>
    </row>
    <row r="3" ht="55.5" customHeight="true" spans="1:8">
      <c r="A3" s="4"/>
      <c r="B3" s="4"/>
      <c r="C3" s="4"/>
      <c r="D3" s="4" t="s">
        <v>8</v>
      </c>
      <c r="E3" s="4" t="s">
        <v>9</v>
      </c>
      <c r="F3" s="4" t="s">
        <v>10</v>
      </c>
      <c r="G3" s="4"/>
      <c r="H3" s="4"/>
    </row>
    <row r="4" ht="55.5" customHeight="true" spans="1:8">
      <c r="A4" s="4">
        <v>1</v>
      </c>
      <c r="B4" s="5" t="s">
        <v>11</v>
      </c>
      <c r="C4" s="5">
        <v>7</v>
      </c>
      <c r="D4" s="5">
        <v>10682</v>
      </c>
      <c r="E4" s="5">
        <v>4578</v>
      </c>
      <c r="F4" s="5">
        <v>6987.54</v>
      </c>
      <c r="G4" s="5">
        <f>D4+E4+F4</f>
        <v>22247.54</v>
      </c>
      <c r="H4" s="5" t="s">
        <v>12</v>
      </c>
    </row>
    <row r="5" ht="55.5" customHeight="true" spans="1:8">
      <c r="A5" s="5">
        <v>2</v>
      </c>
      <c r="B5" s="5" t="s">
        <v>13</v>
      </c>
      <c r="C5" s="5">
        <v>29</v>
      </c>
      <c r="D5" s="5">
        <v>44202.9</v>
      </c>
      <c r="E5" s="5">
        <v>18944.1</v>
      </c>
      <c r="F5" s="5">
        <v>28948.38</v>
      </c>
      <c r="G5" s="5">
        <f>D5+E5+F5</f>
        <v>92095.38</v>
      </c>
      <c r="H5" s="5" t="s">
        <v>12</v>
      </c>
    </row>
    <row r="6" ht="55.5" customHeight="true" spans="1:8">
      <c r="A6" s="6" t="s">
        <v>14</v>
      </c>
      <c r="B6" s="7"/>
      <c r="C6" s="5">
        <v>36</v>
      </c>
      <c r="D6" s="5">
        <f>SUM(D4:D5)</f>
        <v>54884.9</v>
      </c>
      <c r="E6" s="5">
        <f>SUM(E4:E5)</f>
        <v>23522.1</v>
      </c>
      <c r="F6" s="5">
        <f>SUM(F4:F5)</f>
        <v>35935.92</v>
      </c>
      <c r="G6" s="5">
        <f>SUM(G4:G5)</f>
        <v>114342.92</v>
      </c>
      <c r="H6" s="5"/>
    </row>
    <row r="7" ht="55.5" customHeight="true" spans="1:8">
      <c r="A7" s="1" t="s">
        <v>15</v>
      </c>
      <c r="B7" s="1"/>
      <c r="C7" s="1"/>
      <c r="D7" s="1"/>
      <c r="E7" s="1"/>
      <c r="F7" s="1"/>
      <c r="G7" s="15"/>
      <c r="H7" s="15"/>
    </row>
    <row r="8" ht="55.5" customHeight="true" spans="1:8">
      <c r="A8" s="4" t="s">
        <v>1</v>
      </c>
      <c r="B8" s="4" t="s">
        <v>2</v>
      </c>
      <c r="C8" s="3" t="s">
        <v>16</v>
      </c>
      <c r="D8" s="8"/>
      <c r="E8" s="4" t="s">
        <v>17</v>
      </c>
      <c r="F8" s="4" t="s">
        <v>18</v>
      </c>
      <c r="G8" s="16" t="s">
        <v>19</v>
      </c>
      <c r="H8" s="16"/>
    </row>
    <row r="9" ht="55.5" customHeight="true" spans="1:8">
      <c r="A9" s="5">
        <v>1</v>
      </c>
      <c r="B9" s="5" t="s">
        <v>20</v>
      </c>
      <c r="C9" s="3">
        <v>26</v>
      </c>
      <c r="D9" s="8"/>
      <c r="E9" s="5" t="s">
        <v>21</v>
      </c>
      <c r="F9" s="5">
        <v>26000</v>
      </c>
      <c r="G9" s="16" t="s">
        <v>12</v>
      </c>
      <c r="H9" s="16"/>
    </row>
    <row r="10" ht="55.5" customHeight="true" spans="1:8">
      <c r="A10" s="1" t="s">
        <v>22</v>
      </c>
      <c r="B10" s="1"/>
      <c r="C10" s="1"/>
      <c r="D10" s="1"/>
      <c r="E10" s="1"/>
      <c r="F10" s="1"/>
      <c r="G10" s="1"/>
      <c r="H10" s="1"/>
    </row>
    <row r="11" ht="55.5" customHeight="true" spans="1:8">
      <c r="A11" s="5" t="s">
        <v>1</v>
      </c>
      <c r="B11" s="5" t="s">
        <v>2</v>
      </c>
      <c r="C11" s="5" t="s">
        <v>3</v>
      </c>
      <c r="D11" s="5" t="s">
        <v>4</v>
      </c>
      <c r="E11" s="5"/>
      <c r="F11" s="5" t="s">
        <v>5</v>
      </c>
      <c r="G11" s="5" t="s">
        <v>6</v>
      </c>
      <c r="H11" s="5" t="s">
        <v>7</v>
      </c>
    </row>
    <row r="12" ht="45" customHeight="true" spans="1:8">
      <c r="A12" s="5">
        <v>1</v>
      </c>
      <c r="B12" s="5" t="s">
        <v>20</v>
      </c>
      <c r="C12" s="5">
        <v>30</v>
      </c>
      <c r="D12" s="9">
        <v>1744</v>
      </c>
      <c r="E12" s="17"/>
      <c r="F12" s="5">
        <v>33528</v>
      </c>
      <c r="G12" s="5">
        <f t="shared" ref="G12:G14" si="0">D12+F12</f>
        <v>35272</v>
      </c>
      <c r="H12" s="5" t="s">
        <v>23</v>
      </c>
    </row>
    <row r="13" ht="45" customHeight="true" spans="1:8">
      <c r="A13" s="5">
        <v>2</v>
      </c>
      <c r="B13" s="5" t="s">
        <v>24</v>
      </c>
      <c r="C13" s="5">
        <v>1</v>
      </c>
      <c r="D13" s="9">
        <v>872</v>
      </c>
      <c r="E13" s="17"/>
      <c r="F13" s="5">
        <v>1117.6</v>
      </c>
      <c r="G13" s="5">
        <f t="shared" ref="G13:G22" si="1">D13+F13</f>
        <v>1989.6</v>
      </c>
      <c r="H13" s="5" t="s">
        <v>23</v>
      </c>
    </row>
    <row r="14" ht="45" customHeight="true" spans="1:8">
      <c r="A14" s="5">
        <v>3</v>
      </c>
      <c r="B14" s="5" t="s">
        <v>25</v>
      </c>
      <c r="C14" s="5">
        <v>4</v>
      </c>
      <c r="D14" s="9">
        <v>872</v>
      </c>
      <c r="E14" s="17"/>
      <c r="F14" s="5">
        <v>4435.2</v>
      </c>
      <c r="G14" s="5">
        <f t="shared" si="1"/>
        <v>5307.2</v>
      </c>
      <c r="H14" s="5" t="s">
        <v>23</v>
      </c>
    </row>
    <row r="15" ht="45" customHeight="true" spans="1:8">
      <c r="A15" s="5">
        <v>4</v>
      </c>
      <c r="B15" s="5" t="s">
        <v>26</v>
      </c>
      <c r="C15" s="5">
        <v>3</v>
      </c>
      <c r="D15" s="9">
        <v>872</v>
      </c>
      <c r="E15" s="17"/>
      <c r="F15" s="5">
        <v>3326.4</v>
      </c>
      <c r="G15" s="5">
        <f t="shared" si="1"/>
        <v>4198.4</v>
      </c>
      <c r="H15" s="5" t="s">
        <v>23</v>
      </c>
    </row>
    <row r="16" ht="45" customHeight="true" spans="1:8">
      <c r="A16" s="5">
        <v>5</v>
      </c>
      <c r="B16" s="5" t="s">
        <v>27</v>
      </c>
      <c r="C16" s="5">
        <v>1</v>
      </c>
      <c r="D16" s="9"/>
      <c r="E16" s="17"/>
      <c r="F16" s="5">
        <v>1117.6</v>
      </c>
      <c r="G16" s="5">
        <f t="shared" si="1"/>
        <v>1117.6</v>
      </c>
      <c r="H16" s="5" t="s">
        <v>23</v>
      </c>
    </row>
    <row r="17" ht="45" customHeight="true" spans="1:8">
      <c r="A17" s="5">
        <v>6</v>
      </c>
      <c r="B17" s="5" t="s">
        <v>28</v>
      </c>
      <c r="C17" s="5">
        <v>2</v>
      </c>
      <c r="D17" s="9"/>
      <c r="E17" s="17"/>
      <c r="F17" s="5">
        <v>2235.2</v>
      </c>
      <c r="G17" s="5">
        <f t="shared" si="1"/>
        <v>2235.2</v>
      </c>
      <c r="H17" s="5" t="s">
        <v>23</v>
      </c>
    </row>
    <row r="18" ht="45" customHeight="true" spans="1:8">
      <c r="A18" s="5">
        <v>7</v>
      </c>
      <c r="B18" s="5" t="s">
        <v>29</v>
      </c>
      <c r="C18" s="5">
        <v>2</v>
      </c>
      <c r="D18" s="9"/>
      <c r="E18" s="17"/>
      <c r="F18" s="5">
        <v>2235.2</v>
      </c>
      <c r="G18" s="5">
        <f t="shared" si="1"/>
        <v>2235.2</v>
      </c>
      <c r="H18" s="5" t="s">
        <v>23</v>
      </c>
    </row>
    <row r="19" ht="45" customHeight="true" spans="1:8">
      <c r="A19" s="5">
        <v>8</v>
      </c>
      <c r="B19" s="5" t="s">
        <v>30</v>
      </c>
      <c r="C19" s="5">
        <v>1</v>
      </c>
      <c r="D19" s="9"/>
      <c r="E19" s="17"/>
      <c r="F19" s="5">
        <v>1117.6</v>
      </c>
      <c r="G19" s="5">
        <f t="shared" si="1"/>
        <v>1117.6</v>
      </c>
      <c r="H19" s="5" t="s">
        <v>23</v>
      </c>
    </row>
    <row r="20" ht="45" customHeight="true" spans="1:8">
      <c r="A20" s="5">
        <v>9</v>
      </c>
      <c r="B20" s="5" t="s">
        <v>31</v>
      </c>
      <c r="C20" s="5">
        <v>1</v>
      </c>
      <c r="D20" s="3">
        <v>872</v>
      </c>
      <c r="E20" s="8"/>
      <c r="F20" s="5">
        <v>1117.6</v>
      </c>
      <c r="G20" s="5">
        <f t="shared" si="1"/>
        <v>1989.6</v>
      </c>
      <c r="H20" s="5" t="s">
        <v>23</v>
      </c>
    </row>
    <row r="21" ht="45" customHeight="true" spans="1:8">
      <c r="A21" s="5">
        <v>10</v>
      </c>
      <c r="B21" s="5" t="s">
        <v>32</v>
      </c>
      <c r="C21" s="5">
        <v>1</v>
      </c>
      <c r="D21" s="3"/>
      <c r="E21" s="8"/>
      <c r="F21" s="5">
        <v>1117.6</v>
      </c>
      <c r="G21" s="5">
        <f t="shared" si="1"/>
        <v>1117.6</v>
      </c>
      <c r="H21" s="5" t="s">
        <v>23</v>
      </c>
    </row>
    <row r="22" ht="45" customHeight="true" spans="1:8">
      <c r="A22" s="5">
        <v>11</v>
      </c>
      <c r="B22" s="5" t="s">
        <v>33</v>
      </c>
      <c r="C22" s="5">
        <v>1</v>
      </c>
      <c r="D22" s="3"/>
      <c r="E22" s="8"/>
      <c r="F22" s="5">
        <v>1117.6</v>
      </c>
      <c r="G22" s="5">
        <f t="shared" si="1"/>
        <v>1117.6</v>
      </c>
      <c r="H22" s="5" t="s">
        <v>23</v>
      </c>
    </row>
    <row r="23" ht="45" customHeight="true" spans="1:8">
      <c r="A23" s="10" t="s">
        <v>14</v>
      </c>
      <c r="B23" s="11"/>
      <c r="C23" s="12">
        <f>SUM(C12:C22)</f>
        <v>47</v>
      </c>
      <c r="D23" s="10">
        <f>SUM(D12:E22)</f>
        <v>5232</v>
      </c>
      <c r="E23" s="11"/>
      <c r="F23" s="12">
        <f>SUM(F12:F22)</f>
        <v>52465.6</v>
      </c>
      <c r="G23" s="12">
        <f>SUM(G12:G22)</f>
        <v>57697.6</v>
      </c>
      <c r="H23" s="12"/>
    </row>
    <row r="24" ht="55.5" customHeight="true" spans="1:2">
      <c r="A24" s="13" t="s">
        <v>34</v>
      </c>
      <c r="B24" s="14" t="s">
        <v>35</v>
      </c>
    </row>
  </sheetData>
  <mergeCells count="28">
    <mergeCell ref="A1:H1"/>
    <mergeCell ref="D2:E2"/>
    <mergeCell ref="A6:B6"/>
    <mergeCell ref="A7:H7"/>
    <mergeCell ref="C8:D8"/>
    <mergeCell ref="G8:H8"/>
    <mergeCell ref="C9:D9"/>
    <mergeCell ref="G9:H9"/>
    <mergeCell ref="A10:H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3:B23"/>
    <mergeCell ref="D23:E23"/>
    <mergeCell ref="A2:A3"/>
    <mergeCell ref="B2:B3"/>
    <mergeCell ref="C2:C3"/>
    <mergeCell ref="G2:G3"/>
    <mergeCell ref="H2:H3"/>
  </mergeCells>
  <pageMargins left="1" right="1" top="1" bottom="1" header="0.5" footer="0.5"/>
  <pageSetup paperSize="9" scale="55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2015-06-08T18:19:00Z</dcterms:created>
  <dcterms:modified xsi:type="dcterms:W3CDTF">2022-08-29T11:57:39Z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