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7月市级公示" sheetId="4" r:id="rId1"/>
  </sheets>
  <calcPr calcId="144525"/>
</workbook>
</file>

<file path=xl/sharedStrings.xml><?xml version="1.0" encoding="utf-8"?>
<sst xmlns="http://schemas.openxmlformats.org/spreadsheetml/2006/main" count="405" uniqueCount="353">
  <si>
    <t>附件2</t>
  </si>
  <si>
    <t>2023年7月津南区高校毕业生就业创业补贴明细表</t>
  </si>
  <si>
    <t>申请部门盖章：</t>
  </si>
  <si>
    <t>序号</t>
  </si>
  <si>
    <t>企业名称</t>
  </si>
  <si>
    <t>补贴明细</t>
  </si>
  <si>
    <t>总金额（元）</t>
  </si>
  <si>
    <t>开户行</t>
  </si>
  <si>
    <t>统一社会信用代码</t>
  </si>
  <si>
    <t>岗位补贴</t>
  </si>
  <si>
    <t>保险补贴</t>
  </si>
  <si>
    <t>人次</t>
  </si>
  <si>
    <t>金额（元）</t>
  </si>
  <si>
    <t>津南区大学生自主创业人员明细</t>
  </si>
  <si>
    <t>天津爱格网络科技有限公司</t>
  </si>
  <si>
    <t>兴业银行股份有限公司天津津南支行</t>
  </si>
  <si>
    <t>91120112MA06TKUF9X</t>
  </si>
  <si>
    <t>天津市浩赜科技发展有限公司</t>
  </si>
  <si>
    <t>中国农业银行股份有限公司天津辛庄支行</t>
  </si>
  <si>
    <t>91120112MA06QA6BX0</t>
  </si>
  <si>
    <t>天津冲鸭冲呀传媒科技有限公司</t>
  </si>
  <si>
    <t>招商银行股份有限公司天津西康路支行</t>
  </si>
  <si>
    <t>91120112MA0773YM6P</t>
  </si>
  <si>
    <t>天津诚达人力资源服务有限公司</t>
  </si>
  <si>
    <t>招商银行股份有限公司天津新开路支行</t>
  </si>
  <si>
    <t>91120112MA07BRCE8E</t>
  </si>
  <si>
    <t>超炫智（天津）体育文化传播有限责任公司</t>
  </si>
  <si>
    <t>中国光大银行股份有限公司天津津南支行</t>
  </si>
  <si>
    <t>91120112MA073L9M46</t>
  </si>
  <si>
    <t>德诺（天津）智能科技有限公司</t>
  </si>
  <si>
    <t>中国银行股份有限公司天津海棠支行</t>
  </si>
  <si>
    <t>91120112MA07C7HJ1Y</t>
  </si>
  <si>
    <t>天津仁信财务管理咨询有限公司</t>
  </si>
  <si>
    <t>天津农村商业银行股份有限公司津南咸水沽支行</t>
  </si>
  <si>
    <t>91120112MA076XMH5H</t>
  </si>
  <si>
    <t>天津百校通人力资源有限公司</t>
  </si>
  <si>
    <t>中国工商银行股份有限公司天津津南政府大楼支行</t>
  </si>
  <si>
    <t>01120112MA07E4DG49</t>
  </si>
  <si>
    <t>天津嘉诺源环保科技有限公司</t>
  </si>
  <si>
    <t>中国民生银行股份有限公司天津津南支行</t>
  </si>
  <si>
    <t>91120112MA07E1E955</t>
  </si>
  <si>
    <t>天津芸芝羽墨艺术培训学校有限公司</t>
  </si>
  <si>
    <t>中国农业银行股份有限公司天津八里台开发区支行</t>
  </si>
  <si>
    <t>91120112MA07BH9FXM</t>
  </si>
  <si>
    <t>哇咔（天津）科技有限公司</t>
  </si>
  <si>
    <t>中国工商银行股份有限公司天津紫江支行</t>
  </si>
  <si>
    <t>91120112MA076G00X5</t>
  </si>
  <si>
    <t>天津毫末累土科技有限公司</t>
  </si>
  <si>
    <t>中国银行股份有限公司天津津南支行</t>
  </si>
  <si>
    <t>91120112MA071YWJ0B</t>
  </si>
  <si>
    <t>天津普惠企业管理咨询服务有限公司</t>
  </si>
  <si>
    <t>中国邮政储蓄银行股份有限公司天津津南区北闸口支行</t>
  </si>
  <si>
    <t>91120112MA07GQD98E</t>
  </si>
  <si>
    <t>天津晨灿人力资源服务有限公司</t>
  </si>
  <si>
    <t>中国农业银行股份有限公司天津津南新城支行</t>
  </si>
  <si>
    <t>91120112MA07184Y4W</t>
  </si>
  <si>
    <t>天津市伊零伊陆商贸有限公司</t>
  </si>
  <si>
    <t>91120112MA7KEGDB0Q</t>
  </si>
  <si>
    <t>天津勇越文化传播有限公司</t>
  </si>
  <si>
    <t>中国农业银行股份有限公司天津哈尔滨支行</t>
  </si>
  <si>
    <t>91120112MA071AKC1L</t>
  </si>
  <si>
    <t>天津玉昇财务管理咨询有限公司</t>
  </si>
  <si>
    <t>91120112MA7MXERXX4</t>
  </si>
  <si>
    <t>天津欣聚航科技有限公司</t>
  </si>
  <si>
    <t>91120112MA7H35E12G</t>
  </si>
  <si>
    <t>天津市苗苗苗电子商务有限责任公司</t>
  </si>
  <si>
    <t>91120112MABNQCFD4K</t>
  </si>
  <si>
    <t>天津嗨创编程科技有限公司</t>
  </si>
  <si>
    <t>中国建设银行股份有限公司天津海河大观支行</t>
  </si>
  <si>
    <t>91120112MABR8HG89K</t>
  </si>
  <si>
    <t>天津绿马洗涤服务有限公司</t>
  </si>
  <si>
    <t>中国工商银行股份有限公司天津双桥河支行</t>
  </si>
  <si>
    <t>91120112MABTBHGYX2</t>
  </si>
  <si>
    <t>天津嘉扬优学信息咨询有限公司</t>
  </si>
  <si>
    <t>上海浦东发展银行股份有限公司天津津南浦昭支行</t>
  </si>
  <si>
    <t>91120112MA7LDLDU5G</t>
  </si>
  <si>
    <t>天禧企业管理（天津）有限责任公司</t>
  </si>
  <si>
    <t>交通银行天津津南支行</t>
  </si>
  <si>
    <t>91120112MAC2KF9F0Q</t>
  </si>
  <si>
    <t>天津途特智能科技有限公司</t>
  </si>
  <si>
    <t>中国光大银行股份有限公司天津杭州道支行</t>
  </si>
  <si>
    <t>91120112MABT848333</t>
  </si>
  <si>
    <t>天津旺途物流有限公司</t>
  </si>
  <si>
    <t>中国农业银行股份有限公司天津双港支行</t>
  </si>
  <si>
    <t>91120112MAC2T6GU28</t>
  </si>
  <si>
    <t>天津万象企业管理咨询有限公司</t>
  </si>
  <si>
    <t>天津滨海农村商业银行股份有限公司津南葛沽支行</t>
  </si>
  <si>
    <t>91120112MAC6EJ9935</t>
  </si>
  <si>
    <t>天津汝利畜牧养殖有限公司</t>
  </si>
  <si>
    <t>天津津南村镇银行股份有限公司北闸口支行</t>
  </si>
  <si>
    <t>91120112MAC2PH4764</t>
  </si>
  <si>
    <t>天津市津南区盛名桶装水销售有限公司</t>
  </si>
  <si>
    <t>中国农业银行天津津南支行营业部</t>
  </si>
  <si>
    <t>91120112MA7FRLYR5Y</t>
  </si>
  <si>
    <t>天津乾昌昕管道有限公司</t>
  </si>
  <si>
    <t>中国工商银行股份有限公司天津咸水沽支行</t>
  </si>
  <si>
    <t>91120112MACBNQDLXX</t>
  </si>
  <si>
    <t>天津方维体育发展有限公司</t>
  </si>
  <si>
    <t>中国工商银行股份有限公司天津双林支行</t>
  </si>
  <si>
    <t>91120112MAC8K3JR5E</t>
  </si>
  <si>
    <t>天津鸿福天翼接受测试有限公司</t>
  </si>
  <si>
    <t>中国农业银行股份有限翁公司天津八里台支行</t>
  </si>
  <si>
    <t>91120110MA05N8LK63</t>
  </si>
  <si>
    <t xml:space="preserve">牧冠（天津）鲜奶有限公司 </t>
  </si>
  <si>
    <t>工商银行股份有限公司天津咸水沽支行</t>
  </si>
  <si>
    <t>91120112MACC0R7M8B</t>
  </si>
  <si>
    <t>天津智谷培训学校有限公司</t>
  </si>
  <si>
    <t>招商银行股份有限公司天津津南支行</t>
  </si>
  <si>
    <t>91120112MACBLKEA9P</t>
  </si>
  <si>
    <t>思创传媒（天津）有限公司</t>
  </si>
  <si>
    <t>中国建设银行股份有限公司天津津岐路支行</t>
  </si>
  <si>
    <t>91120112MAC1KX3916</t>
  </si>
  <si>
    <t xml:space="preserve">天津市青途科技有限责任公司 </t>
  </si>
  <si>
    <t>91120112MAC3NT3D11</t>
  </si>
  <si>
    <t>合计</t>
  </si>
  <si>
    <t>——</t>
  </si>
  <si>
    <t>津南区小微企业吸纳人员明细</t>
  </si>
  <si>
    <t>华正培训学校（天津）有限公司</t>
  </si>
  <si>
    <t>中国工商银行天津市咸水沽支行</t>
  </si>
  <si>
    <t>91120112MA06X57HXE</t>
  </si>
  <si>
    <t>中涛建工（天津）装饰工程有限公司</t>
  </si>
  <si>
    <t>中国农业银行天津江都路支行</t>
  </si>
  <si>
    <t>911201120796272194</t>
  </si>
  <si>
    <t>天津明德物业管理有限公司</t>
  </si>
  <si>
    <t>中国建设银行股份有限公司天津柳林支行</t>
  </si>
  <si>
    <t>9112011230073580XT</t>
  </si>
  <si>
    <t>天秦（天津）电子商务有限责任公司</t>
  </si>
  <si>
    <t>中国银行股份有限公司天津津沽路支行</t>
  </si>
  <si>
    <t>91120112MA06LFHR7X</t>
  </si>
  <si>
    <t>天津坤建工程项目管理有限公司</t>
  </si>
  <si>
    <t>天津银行西青支行</t>
  </si>
  <si>
    <t>91120105MA06W8076Y</t>
  </si>
  <si>
    <t>天津市福泽食品有限公司</t>
  </si>
  <si>
    <t>中国工商银行股份有限公司天津汇川支行</t>
  </si>
  <si>
    <t>91120112MA0738RDXF</t>
  </si>
  <si>
    <t>天津世纪图信息技术有限公司</t>
  </si>
  <si>
    <t>91120112MA07644H10</t>
  </si>
  <si>
    <t>天津欣图科技有限公司</t>
  </si>
  <si>
    <t>中国银行天津蓟州支行</t>
  </si>
  <si>
    <t>91120225061230707G</t>
  </si>
  <si>
    <t>天津花开远方教育咨询集团有限公司</t>
  </si>
  <si>
    <t>天津银行第五中心支行</t>
  </si>
  <si>
    <t>91120106093765896H</t>
  </si>
  <si>
    <t>奥特赛斯（天津）自动化技术有限公司</t>
  </si>
  <si>
    <t>上海浦东发展银行股份有限公司天津浦和支行</t>
  </si>
  <si>
    <t>91120112MA06D9RU5M</t>
  </si>
  <si>
    <t>天津市金百特科技发展有限公司</t>
  </si>
  <si>
    <t>中国农业银行天津宾水西道支行</t>
  </si>
  <si>
    <t>91120103MA0797220X</t>
  </si>
  <si>
    <t>天津施文化妆品有限公司</t>
  </si>
  <si>
    <t>天津银行津财支行</t>
  </si>
  <si>
    <t>911201127440167932</t>
  </si>
  <si>
    <t>天津智灏教育培训学校有限公司</t>
  </si>
  <si>
    <t>兴业银行股份有限公司天津友谊支行</t>
  </si>
  <si>
    <t>91120195MA0722NN4E</t>
  </si>
  <si>
    <t>天津品诺津恩科技有限公司</t>
  </si>
  <si>
    <t>招商银行股份有限公司天津梅江支行</t>
  </si>
  <si>
    <t>91120112MA05RQR36N</t>
  </si>
  <si>
    <t>天津派客时代艺术培训学校有限公司</t>
  </si>
  <si>
    <t>91120112MA06RLF29U</t>
  </si>
  <si>
    <t>天津市天润泽检测技术有限公司</t>
  </si>
  <si>
    <t>中国工商银行股份有限公司天津先锋路支行</t>
  </si>
  <si>
    <t>91120110684711283J</t>
  </si>
  <si>
    <t>天津市堂吉诃德文化传媒有限责任公司</t>
  </si>
  <si>
    <t>中国建设银行股份有限公司天津悦雅花园支行</t>
  </si>
  <si>
    <t>91120112MA06L7CC0L</t>
  </si>
  <si>
    <t>天津博伦培训学校有限公司</t>
  </si>
  <si>
    <t>天津农村商业银行股份有限公司津南津沽路分理处</t>
  </si>
  <si>
    <t>91120112MA076CHD3M</t>
  </si>
  <si>
    <t>众联职教（天津）科技有限公司</t>
  </si>
  <si>
    <t>91120112340886119Y</t>
  </si>
  <si>
    <t>达尔科技（天津）有限公司</t>
  </si>
  <si>
    <t>91120112MA05W26A1T</t>
  </si>
  <si>
    <t>坤隆（天津）检测技术服务有限公司</t>
  </si>
  <si>
    <t>中国银行股份有限公司天津双港支行</t>
  </si>
  <si>
    <t>91120112MA06U8TQ5D</t>
  </si>
  <si>
    <t>天津易速达网络科技有限公司</t>
  </si>
  <si>
    <t>交通银行天津南京路支行</t>
  </si>
  <si>
    <t>91120112MA07D19Q7N</t>
  </si>
  <si>
    <t>天津老百姓诗唐大药房</t>
  </si>
  <si>
    <t>91120112MA075G3W51</t>
  </si>
  <si>
    <t>天津市津南区志鼎培训学校有限公司</t>
  </si>
  <si>
    <t>招商银行股份有限公司天津新八大里支行</t>
  </si>
  <si>
    <t>91120112MA075R7J4B</t>
  </si>
  <si>
    <t>天津析厘科技有限公司</t>
  </si>
  <si>
    <t>招商银行股份有限公司天津高新区支行</t>
  </si>
  <si>
    <t>91120112MA7D7Y0Y02</t>
  </si>
  <si>
    <t>天津市豪菲艺术培训学校有限公司</t>
  </si>
  <si>
    <t>中国建设银行股份有限公司天津津南支行</t>
  </si>
  <si>
    <t>91120112MA078WUW7D</t>
  </si>
  <si>
    <t>天津品诺华科检测技术有限公司</t>
  </si>
  <si>
    <t>91120112MA05MQ408K</t>
  </si>
  <si>
    <t>铭信（天津）汽车技术服务有限公司</t>
  </si>
  <si>
    <t>中国光大银行股份有限公司天津卫国道支行</t>
  </si>
  <si>
    <t>91120116MA06GR2Y4P</t>
  </si>
  <si>
    <t>天津徕科光学仪器有限公司</t>
  </si>
  <si>
    <t>中国工商银行天津市成都道支行</t>
  </si>
  <si>
    <t>91120101550374576A</t>
  </si>
  <si>
    <t>天津市晨洁华美科技发展有限公司</t>
  </si>
  <si>
    <t>中国农业银行天津友谊路金融街支行</t>
  </si>
  <si>
    <t>91120112792537614Q</t>
  </si>
  <si>
    <t>云企动科技（天津）有限公司</t>
  </si>
  <si>
    <t>中国农业银行天津双港支行</t>
  </si>
  <si>
    <t>91120112MA05QEBW3P</t>
  </si>
  <si>
    <t>天津市鑫意纯科技有限公司</t>
  </si>
  <si>
    <t>91120112MA07GEB25A</t>
  </si>
  <si>
    <t>天津恩加智慧科技发展有限公司</t>
  </si>
  <si>
    <t>招商银行股份有限公司天津富裕中心支行</t>
  </si>
  <si>
    <t>91120103MA06E19F1Y</t>
  </si>
  <si>
    <t>天津弘毅光技术有限公司</t>
  </si>
  <si>
    <t>中国建设银行股份有限公司天津领世郡支行</t>
  </si>
  <si>
    <t>91120112MA07985F9G</t>
  </si>
  <si>
    <t>天津市东辉建筑工程有限公司</t>
  </si>
  <si>
    <t>中国工商银行天津市先锋路支行</t>
  </si>
  <si>
    <t>911201105897954904</t>
  </si>
  <si>
    <t>社团堂（天津）人力资源服务有限公司</t>
  </si>
  <si>
    <t>91120112MA7JR1HG6D</t>
  </si>
  <si>
    <t>天津藤荣工程咨询有限公司</t>
  </si>
  <si>
    <t>天津农村商业银行股份有限公司津南中心支行</t>
  </si>
  <si>
    <t>91120112MA06L8JY89</t>
  </si>
  <si>
    <t>天津中峻建设工程有限公司</t>
  </si>
  <si>
    <t>91120112MA06AB5P31</t>
  </si>
  <si>
    <t>天津晟世网络科技服务有限公司</t>
  </si>
  <si>
    <t>招商银行股份有限公司天津平山道支行</t>
  </si>
  <si>
    <t>91120112MA05TGUB42</t>
  </si>
  <si>
    <t>天津津诚育才培训中心有限公司</t>
  </si>
  <si>
    <t>91120195MA06GFX86M</t>
  </si>
  <si>
    <t>壹品居（天津）装饰有限公司</t>
  </si>
  <si>
    <t>91120112MA06KDG5XH</t>
  </si>
  <si>
    <t>天津市玛酷魔力教育科技有限公司</t>
  </si>
  <si>
    <t>上海浦东发展银行股份有限公司天津浦悦支行</t>
  </si>
  <si>
    <t>9112022206986355X1</t>
  </si>
  <si>
    <t>天津双利凯丰机电设备有限公司</t>
  </si>
  <si>
    <t>中国农业银行天津津沽路支行</t>
  </si>
  <si>
    <r>
      <rPr>
        <sz val="12"/>
        <rFont val="等线"/>
        <charset val="134"/>
        <scheme val="minor"/>
      </rPr>
      <t>9</t>
    </r>
    <r>
      <rPr>
        <sz val="12"/>
        <rFont val="宋体"/>
        <charset val="134"/>
      </rPr>
      <t>11201126714834455</t>
    </r>
  </si>
  <si>
    <t>天津君成美科技有限公司</t>
  </si>
  <si>
    <t>91120116086580228L</t>
  </si>
  <si>
    <t>天津市智海蓝天科技有限公司</t>
  </si>
  <si>
    <t>招商银行股份有限公司天津鞍山西道支行</t>
  </si>
  <si>
    <t>91120112MA06A6KQ3D</t>
  </si>
  <si>
    <t>天津厚浪科技有限公司</t>
  </si>
  <si>
    <t>91120112MA06UQW94R</t>
  </si>
  <si>
    <t>天津市天商智通科技有限公司</t>
  </si>
  <si>
    <t>91120112MA05MG857J</t>
  </si>
  <si>
    <t>方致（天津）文化传播有限公司</t>
  </si>
  <si>
    <t>91120112MA07E1YM9Q</t>
  </si>
  <si>
    <t>天津启源堂中医门诊有限公司</t>
  </si>
  <si>
    <t>中国工商银行股份有限公司天津双港支行</t>
  </si>
  <si>
    <t>91120112MA06RXX34X</t>
  </si>
  <si>
    <t>天津津南吾悦商业管理有限公司</t>
  </si>
  <si>
    <t>91120112MA05QAED6M</t>
  </si>
  <si>
    <t>天津鸿悦商业管理有限公司</t>
  </si>
  <si>
    <t>91120112MA073P702L</t>
  </si>
  <si>
    <t>天津市津南区深白英瑞口腔诊所有限责任公司</t>
  </si>
  <si>
    <t>中国光大银行股份有限公司天津华龙道支行</t>
  </si>
  <si>
    <t>91120112MA07ABWK58</t>
  </si>
  <si>
    <t>天津肽谷生物科技有限公司</t>
  </si>
  <si>
    <t xml:space="preserve"> 中国农业银行股份有限公司天津北闸口支行</t>
  </si>
  <si>
    <t>91120112MA06WQXF01</t>
  </si>
  <si>
    <t>天津安诚餐饮管理有限公司</t>
  </si>
  <si>
    <t>中国建设银行股份有限公司天津灰堆支行</t>
  </si>
  <si>
    <t>91120112MA06KP309W</t>
  </si>
  <si>
    <t>天津青云智控信息技术有限公司</t>
  </si>
  <si>
    <t>91120112MA06DAN31N</t>
  </si>
  <si>
    <t>天津市华利达阀门有限公司</t>
  </si>
  <si>
    <t>天津农村商业银行股份有限公司津南大站分理处</t>
  </si>
  <si>
    <t>911201127522409556</t>
  </si>
  <si>
    <t>天津和宏达海事船舶管理有限公司</t>
  </si>
  <si>
    <t>中国建设银行股份有限公司天津开发分行</t>
  </si>
  <si>
    <t>91120116MA05L1P834</t>
  </si>
  <si>
    <t>天津立峰建筑装饰工程有限公司</t>
  </si>
  <si>
    <t>中国民生银行股份有限公司天津鼓楼支行</t>
  </si>
  <si>
    <t>91120112MA07E02W4A</t>
  </si>
  <si>
    <t>天津陆扬网络科技有限公司</t>
  </si>
  <si>
    <t>91120112MA06YJJP5E</t>
  </si>
  <si>
    <t>天津耐特数据信息技术有限公司</t>
  </si>
  <si>
    <t>91370828MA3TMQET66</t>
  </si>
  <si>
    <t>天津市金橙时代科技有限公司</t>
  </si>
  <si>
    <t>91120112MA05KNFM9W</t>
  </si>
  <si>
    <t>天津中晟档案管理有限公司</t>
  </si>
  <si>
    <t>浙商银行股份有限公司天津分行营业部</t>
  </si>
  <si>
    <t>91120112MA7L625844</t>
  </si>
  <si>
    <t>天津益族商贸有限公司</t>
  </si>
  <si>
    <t>天津银行股份有限公司第二中心支行</t>
  </si>
  <si>
    <t>91120112797257419K</t>
  </si>
  <si>
    <t>天津普华隽洁企业管理咨询有限公司</t>
  </si>
  <si>
    <t>91120112MA05XQY098</t>
  </si>
  <si>
    <t>华夏尚德（天津）文化产业发展有限公司</t>
  </si>
  <si>
    <t>中国农业银行股份有限公司天津小站支行</t>
  </si>
  <si>
    <t>91120112MA05L95Y0B</t>
  </si>
  <si>
    <t>天津沽上神墨艺术培训学校有限公司</t>
  </si>
  <si>
    <t>91120112MA06JHHJ6J</t>
  </si>
  <si>
    <t>天津市津南区文泽瑞尔艺术培训学校有限公司</t>
  </si>
  <si>
    <t>91120112MA06JNL02Q</t>
  </si>
  <si>
    <t>阿拉丁内容科技（天津）有限公司</t>
  </si>
  <si>
    <t>91120112MA074DKP20</t>
  </si>
  <si>
    <t>天津童睿思教育咨询有限公司</t>
  </si>
  <si>
    <t>91120112MA06CJ8HXE</t>
  </si>
  <si>
    <t>天津博盛睿创科技有限公司</t>
  </si>
  <si>
    <t>中国建设银行股份有限公司天津金地格林支行</t>
  </si>
  <si>
    <t>91120112MA05J4LP42</t>
  </si>
  <si>
    <t>海特锐（天津）科技有限公司</t>
  </si>
  <si>
    <t>中国银行股份有限公司天津市分行</t>
  </si>
  <si>
    <t>91120112581339386F</t>
  </si>
  <si>
    <t>肯拓（天津）工业自动化技术有限公司</t>
  </si>
  <si>
    <t>91120103093759023D</t>
  </si>
  <si>
    <t>天津众惠财务咨询服务有限公司</t>
  </si>
  <si>
    <t>中国农业银行天津葛沽支行</t>
  </si>
  <si>
    <t>91120112684722783T</t>
  </si>
  <si>
    <t>天津市同兴源商贸有限公司</t>
  </si>
  <si>
    <t>中国工商银行股份有限公司天津金路支行</t>
  </si>
  <si>
    <t>91120112MA0713MFX7</t>
  </si>
  <si>
    <t>天津师苑科技有限公司</t>
  </si>
  <si>
    <t>招商银行股份有限公司天津武清支行</t>
  </si>
  <si>
    <t>91120222MA05K9J73K</t>
  </si>
  <si>
    <t>霍尼消安（天津）科技有限公司</t>
  </si>
  <si>
    <t>91120112MA06LG4KX9</t>
  </si>
  <si>
    <t>职联科技（天津）有限公司</t>
  </si>
  <si>
    <t>中国建设银行股份有限公司天津南洋支行</t>
  </si>
  <si>
    <t>91120111MA06QN55XC</t>
  </si>
  <si>
    <t>天津卓淼电子商务有限公司</t>
  </si>
  <si>
    <t>哈尔滨银行股份有限公司天津津南支行</t>
  </si>
  <si>
    <t>91120112MABXEX1U55</t>
  </si>
  <si>
    <t>天津华赞文化科技有限公司</t>
  </si>
  <si>
    <t>天津农村商业银行股份有限公司津南滨河雅园支行</t>
  </si>
  <si>
    <t>91120112MA7MC3J8XK</t>
  </si>
  <si>
    <t>天津优特检测技术有限公司　</t>
  </si>
  <si>
    <t>上海浦东发展银行有限公司天津津南浦昭支行</t>
  </si>
  <si>
    <t>91120112MA06YALN75</t>
  </si>
  <si>
    <t>国昌科技发展（天津）有限公司</t>
  </si>
  <si>
    <t>91120112MA07A5WK99</t>
  </si>
  <si>
    <t>天津市荣耀安舒瑜伽健身有限责任公司</t>
  </si>
  <si>
    <t>天津农村商业银行股份有限公司津南辛庄支行</t>
  </si>
  <si>
    <t>91120112MA7ML4GW94</t>
  </si>
  <si>
    <t>天津能达汽车租赁服务有限公司</t>
  </si>
  <si>
    <t>中国银行股份有限公司天津葛沽支行</t>
  </si>
  <si>
    <t>91120112MA06WUXX91</t>
  </si>
  <si>
    <t xml:space="preserve">天津智猫科技有限公司 </t>
  </si>
  <si>
    <t>91120112MA06R4HN72</t>
  </si>
  <si>
    <t>天津市兆宏金属制品股份有限公司</t>
  </si>
  <si>
    <t>天津农村商业银行股份有限公司津南小站支行</t>
  </si>
  <si>
    <t>91120112679401539B</t>
  </si>
  <si>
    <t>天津市鼎通源机电设备有限公司</t>
  </si>
  <si>
    <t>91120112MA06B9BE1W</t>
  </si>
  <si>
    <t>天津喆丰环保科技有限公司</t>
  </si>
  <si>
    <r>
      <rPr>
        <sz val="12"/>
        <rFont val="等线"/>
        <charset val="134"/>
        <scheme val="minor"/>
      </rPr>
      <t>9</t>
    </r>
    <r>
      <rPr>
        <sz val="12"/>
        <rFont val="宋体"/>
        <charset val="134"/>
      </rPr>
      <t>1120112MA076KX358</t>
    </r>
  </si>
  <si>
    <t>津南区科技型企业吸纳人员明细</t>
  </si>
  <si>
    <t>津南区困难群体人员自主创业人员明细</t>
  </si>
  <si>
    <t>天津缘聚利和财务咨询有限公司</t>
  </si>
  <si>
    <t>91120112MA7JJG9609</t>
  </si>
  <si>
    <t>总    计</t>
  </si>
  <si>
    <t>补贴金额合计</t>
  </si>
  <si>
    <t>（大写）肆拾捌万柒仟壹佰肆拾玖元陆角整                                                               （小写） ￥487149.6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</si>
</sst>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 Light"/>
      <charset val="134"/>
      <scheme val="major"/>
    </font>
    <font>
      <sz val="11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2"/>
      <name val="等线 Light"/>
      <charset val="134"/>
      <scheme val="major"/>
    </font>
    <font>
      <sz val="9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11"/>
      <name val="仿宋"/>
      <charset val="134"/>
    </font>
    <font>
      <sz val="12"/>
      <name val="等线"/>
      <charset val="134"/>
      <scheme val="minor"/>
    </font>
    <font>
      <b/>
      <sz val="12"/>
      <name val="仿宋_GB2312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5" fillId="0" borderId="0"/>
    <xf numFmtId="0" fontId="20" fillId="12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7" fillId="15" borderId="13" applyNumberFormat="false" applyAlignment="false" applyProtection="false">
      <alignment vertical="center"/>
    </xf>
    <xf numFmtId="0" fontId="26" fillId="14" borderId="12" applyNumberFormat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0" fillId="25" borderId="17" applyNumberFormat="false" applyFon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29" fillId="15" borderId="15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6" fillId="31" borderId="15" applyNumberFormat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1" applyFont="true" applyAlignment="true">
      <alignment horizontal="center" vertical="center"/>
    </xf>
    <xf numFmtId="0" fontId="2" fillId="0" borderId="0" xfId="1" applyFont="true" applyAlignment="true">
      <alignment horizontal="center" vertical="center" wrapText="true"/>
    </xf>
    <xf numFmtId="0" fontId="1" fillId="0" borderId="0" xfId="1" applyFont="true" applyAlignment="true">
      <alignment horizontal="center" vertical="center" wrapText="true"/>
    </xf>
    <xf numFmtId="0" fontId="5" fillId="0" borderId="0" xfId="1" applyFont="true" applyAlignment="true">
      <alignment horizontal="center" vertical="center" wrapText="true"/>
    </xf>
    <xf numFmtId="0" fontId="6" fillId="0" borderId="0" xfId="1" applyFont="true" applyAlignment="true">
      <alignment horizontal="center" vertical="center" wrapText="true"/>
    </xf>
    <xf numFmtId="0" fontId="7" fillId="0" borderId="1" xfId="1" applyFont="true" applyBorder="true" applyAlignment="true">
      <alignment horizontal="center" vertical="center"/>
    </xf>
    <xf numFmtId="0" fontId="8" fillId="0" borderId="0" xfId="1" applyFont="true" applyAlignment="true">
      <alignment horizontal="center" vertical="center" wrapText="true"/>
    </xf>
    <xf numFmtId="0" fontId="7" fillId="0" borderId="2" xfId="1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7" fillId="0" borderId="3" xfId="1" applyFont="true" applyBorder="true" applyAlignment="true">
      <alignment horizontal="center" vertical="center" wrapText="true"/>
    </xf>
    <xf numFmtId="0" fontId="7" fillId="0" borderId="4" xfId="1" applyFont="true" applyBorder="true" applyAlignment="true">
      <alignment horizontal="center" vertical="center" wrapText="true"/>
    </xf>
    <xf numFmtId="0" fontId="7" fillId="0" borderId="5" xfId="1" applyFont="true" applyBorder="true" applyAlignment="true">
      <alignment horizontal="center" vertical="center" wrapText="true"/>
    </xf>
    <xf numFmtId="0" fontId="2" fillId="0" borderId="5" xfId="1" applyFont="true" applyBorder="true" applyAlignment="true">
      <alignment horizontal="center" vertical="center" wrapText="true"/>
    </xf>
    <xf numFmtId="0" fontId="7" fillId="0" borderId="6" xfId="1" applyFont="true" applyBorder="true" applyAlignment="true">
      <alignment horizontal="center" vertical="center" wrapText="true"/>
    </xf>
    <xf numFmtId="0" fontId="7" fillId="0" borderId="7" xfId="1" applyFont="true" applyBorder="true" applyAlignment="true">
      <alignment horizontal="center" vertical="center" wrapText="true"/>
    </xf>
    <xf numFmtId="0" fontId="2" fillId="0" borderId="7" xfId="1" applyFont="true" applyBorder="true" applyAlignment="true">
      <alignment horizontal="center" vertical="center" wrapText="true"/>
    </xf>
    <xf numFmtId="0" fontId="7" fillId="0" borderId="8" xfId="1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10" fillId="0" borderId="8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11" fillId="0" borderId="8" xfId="0" applyFont="true" applyBorder="true" applyAlignment="true">
      <alignment horizontal="center" vertical="center" wrapText="true"/>
    </xf>
    <xf numFmtId="0" fontId="11" fillId="0" borderId="8" xfId="0" applyNumberFormat="true" applyFont="true" applyFill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center" vertical="center"/>
    </xf>
    <xf numFmtId="0" fontId="1" fillId="2" borderId="8" xfId="0" applyFont="true" applyFill="true" applyBorder="true" applyAlignment="true">
      <alignment horizontal="center" vertical="center"/>
    </xf>
    <xf numFmtId="0" fontId="12" fillId="0" borderId="8" xfId="0" applyFont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5" fillId="2" borderId="0" xfId="1" applyFont="true" applyFill="true" applyAlignment="true">
      <alignment horizontal="center" vertical="center" wrapText="true"/>
    </xf>
    <xf numFmtId="0" fontId="3" fillId="0" borderId="0" xfId="1" applyFont="true" applyAlignment="true">
      <alignment horizontal="center" vertical="center" wrapText="true"/>
    </xf>
    <xf numFmtId="0" fontId="6" fillId="2" borderId="0" xfId="1" applyFont="true" applyFill="true" applyAlignment="true">
      <alignment horizontal="center" vertical="center" wrapText="true"/>
    </xf>
    <xf numFmtId="0" fontId="13" fillId="0" borderId="0" xfId="1" applyFont="true" applyAlignment="true">
      <alignment horizontal="center" vertical="center" wrapText="true"/>
    </xf>
    <xf numFmtId="0" fontId="14" fillId="0" borderId="2" xfId="1" applyFont="true" applyBorder="true" applyAlignment="true">
      <alignment horizontal="center" vertical="center" wrapText="true"/>
    </xf>
    <xf numFmtId="0" fontId="14" fillId="0" borderId="5" xfId="1" applyFont="true" applyBorder="true" applyAlignment="true">
      <alignment horizontal="center" vertical="center" wrapText="true"/>
    </xf>
    <xf numFmtId="0" fontId="7" fillId="2" borderId="8" xfId="1" applyFont="true" applyFill="true" applyBorder="true" applyAlignment="true">
      <alignment horizontal="center" vertical="center" wrapText="true"/>
    </xf>
    <xf numFmtId="0" fontId="14" fillId="0" borderId="7" xfId="1" applyFont="true" applyBorder="true" applyAlignment="true">
      <alignment horizontal="center" vertical="center" wrapText="true"/>
    </xf>
    <xf numFmtId="0" fontId="15" fillId="0" borderId="8" xfId="0" applyFont="true" applyBorder="true" applyAlignment="true">
      <alignment horizontal="center" vertical="center" wrapText="true"/>
    </xf>
    <xf numFmtId="0" fontId="11" fillId="2" borderId="8" xfId="0" applyNumberFormat="true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5" fillId="0" borderId="8" xfId="0" applyFont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14" fillId="0" borderId="8" xfId="1" applyFont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15" fillId="0" borderId="7" xfId="0" applyFont="true" applyFill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49" fontId="3" fillId="0" borderId="8" xfId="0" applyNumberFormat="true" applyFont="true" applyBorder="true" applyAlignment="true">
      <alignment horizontal="center" vertical="center"/>
    </xf>
    <xf numFmtId="49" fontId="3" fillId="0" borderId="6" xfId="0" applyNumberFormat="true" applyFont="true" applyBorder="true" applyAlignment="true">
      <alignment horizontal="center" vertical="center"/>
    </xf>
    <xf numFmtId="49" fontId="5" fillId="0" borderId="8" xfId="0" applyNumberFormat="true" applyFont="true" applyBorder="true" applyAlignment="true">
      <alignment horizontal="center" vertical="center"/>
    </xf>
    <xf numFmtId="0" fontId="3" fillId="0" borderId="8" xfId="0" applyFont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/>
    </xf>
    <xf numFmtId="49" fontId="3" fillId="0" borderId="8" xfId="0" applyNumberFormat="true" applyFont="true" applyFill="true" applyBorder="true" applyAlignment="true">
      <alignment horizontal="center" vertical="center"/>
    </xf>
    <xf numFmtId="0" fontId="2" fillId="0" borderId="9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1" fillId="0" borderId="8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/>
    </xf>
    <xf numFmtId="49" fontId="16" fillId="0" borderId="8" xfId="0" applyNumberFormat="true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 wrapText="true"/>
    </xf>
    <xf numFmtId="0" fontId="12" fillId="0" borderId="6" xfId="0" applyFont="true" applyBorder="true" applyAlignment="true">
      <alignment horizontal="center" vertical="center" wrapText="true"/>
    </xf>
    <xf numFmtId="0" fontId="17" fillId="0" borderId="3" xfId="1" applyFont="true" applyBorder="true" applyAlignment="true">
      <alignment horizontal="center" vertical="center" wrapText="true"/>
    </xf>
    <xf numFmtId="0" fontId="17" fillId="0" borderId="6" xfId="1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workbookViewId="0">
      <selection activeCell="F11" sqref="A1:I133"/>
    </sheetView>
  </sheetViews>
  <sheetFormatPr defaultColWidth="9" defaultRowHeight="13.5"/>
  <cols>
    <col min="1" max="1" width="3.375" style="1" customWidth="true"/>
    <col min="2" max="2" width="27" style="2" customWidth="true"/>
    <col min="3" max="3" width="4" style="1" customWidth="true"/>
    <col min="4" max="4" width="8.25" style="1" customWidth="true"/>
    <col min="5" max="5" width="4.125" style="1" customWidth="true"/>
    <col min="6" max="6" width="10.25" style="3" customWidth="true"/>
    <col min="7" max="7" width="12.75" style="1" customWidth="true"/>
    <col min="8" max="8" width="37" style="4" customWidth="true"/>
    <col min="9" max="9" width="24.125" style="4" customWidth="true"/>
    <col min="10" max="254" width="9" style="1"/>
    <col min="255" max="255" width="3.375" style="1" customWidth="true"/>
    <col min="256" max="256" width="27" style="1" customWidth="true"/>
    <col min="257" max="257" width="4" style="1" customWidth="true"/>
    <col min="258" max="258" width="8.25" style="1" customWidth="true"/>
    <col min="259" max="259" width="4.125" style="1" customWidth="true"/>
    <col min="260" max="260" width="10.25" style="1" customWidth="true"/>
    <col min="261" max="261" width="12.75" style="1" customWidth="true"/>
    <col min="262" max="262" width="25" style="1" customWidth="true"/>
    <col min="263" max="263" width="50" style="1" customWidth="true"/>
    <col min="264" max="264" width="20.375" style="1" customWidth="true"/>
    <col min="265" max="510" width="9" style="1"/>
    <col min="511" max="511" width="3.375" style="1" customWidth="true"/>
    <col min="512" max="512" width="27" style="1" customWidth="true"/>
    <col min="513" max="513" width="4" style="1" customWidth="true"/>
    <col min="514" max="514" width="8.25" style="1" customWidth="true"/>
    <col min="515" max="515" width="4.125" style="1" customWidth="true"/>
    <col min="516" max="516" width="10.25" style="1" customWidth="true"/>
    <col min="517" max="517" width="12.75" style="1" customWidth="true"/>
    <col min="518" max="518" width="25" style="1" customWidth="true"/>
    <col min="519" max="519" width="50" style="1" customWidth="true"/>
    <col min="520" max="520" width="20.375" style="1" customWidth="true"/>
    <col min="521" max="766" width="9" style="1"/>
    <col min="767" max="767" width="3.375" style="1" customWidth="true"/>
    <col min="768" max="768" width="27" style="1" customWidth="true"/>
    <col min="769" max="769" width="4" style="1" customWidth="true"/>
    <col min="770" max="770" width="8.25" style="1" customWidth="true"/>
    <col min="771" max="771" width="4.125" style="1" customWidth="true"/>
    <col min="772" max="772" width="10.25" style="1" customWidth="true"/>
    <col min="773" max="773" width="12.75" style="1" customWidth="true"/>
    <col min="774" max="774" width="25" style="1" customWidth="true"/>
    <col min="775" max="775" width="50" style="1" customWidth="true"/>
    <col min="776" max="776" width="20.375" style="1" customWidth="true"/>
    <col min="777" max="1022" width="9" style="1"/>
    <col min="1023" max="1023" width="3.375" style="1" customWidth="true"/>
    <col min="1024" max="1024" width="27" style="1" customWidth="true"/>
    <col min="1025" max="1025" width="4" style="1" customWidth="true"/>
    <col min="1026" max="1026" width="8.25" style="1" customWidth="true"/>
    <col min="1027" max="1027" width="4.125" style="1" customWidth="true"/>
    <col min="1028" max="1028" width="10.25" style="1" customWidth="true"/>
    <col min="1029" max="1029" width="12.75" style="1" customWidth="true"/>
    <col min="1030" max="1030" width="25" style="1" customWidth="true"/>
    <col min="1031" max="1031" width="50" style="1" customWidth="true"/>
    <col min="1032" max="1032" width="20.375" style="1" customWidth="true"/>
    <col min="1033" max="1278" width="9" style="1"/>
    <col min="1279" max="1279" width="3.375" style="1" customWidth="true"/>
    <col min="1280" max="1280" width="27" style="1" customWidth="true"/>
    <col min="1281" max="1281" width="4" style="1" customWidth="true"/>
    <col min="1282" max="1282" width="8.25" style="1" customWidth="true"/>
    <col min="1283" max="1283" width="4.125" style="1" customWidth="true"/>
    <col min="1284" max="1284" width="10.25" style="1" customWidth="true"/>
    <col min="1285" max="1285" width="12.75" style="1" customWidth="true"/>
    <col min="1286" max="1286" width="25" style="1" customWidth="true"/>
    <col min="1287" max="1287" width="50" style="1" customWidth="true"/>
    <col min="1288" max="1288" width="20.375" style="1" customWidth="true"/>
    <col min="1289" max="1534" width="9" style="1"/>
    <col min="1535" max="1535" width="3.375" style="1" customWidth="true"/>
    <col min="1536" max="1536" width="27" style="1" customWidth="true"/>
    <col min="1537" max="1537" width="4" style="1" customWidth="true"/>
    <col min="1538" max="1538" width="8.25" style="1" customWidth="true"/>
    <col min="1539" max="1539" width="4.125" style="1" customWidth="true"/>
    <col min="1540" max="1540" width="10.25" style="1" customWidth="true"/>
    <col min="1541" max="1541" width="12.75" style="1" customWidth="true"/>
    <col min="1542" max="1542" width="25" style="1" customWidth="true"/>
    <col min="1543" max="1543" width="50" style="1" customWidth="true"/>
    <col min="1544" max="1544" width="20.375" style="1" customWidth="true"/>
    <col min="1545" max="1790" width="9" style="1"/>
    <col min="1791" max="1791" width="3.375" style="1" customWidth="true"/>
    <col min="1792" max="1792" width="27" style="1" customWidth="true"/>
    <col min="1793" max="1793" width="4" style="1" customWidth="true"/>
    <col min="1794" max="1794" width="8.25" style="1" customWidth="true"/>
    <col min="1795" max="1795" width="4.125" style="1" customWidth="true"/>
    <col min="1796" max="1796" width="10.25" style="1" customWidth="true"/>
    <col min="1797" max="1797" width="12.75" style="1" customWidth="true"/>
    <col min="1798" max="1798" width="25" style="1" customWidth="true"/>
    <col min="1799" max="1799" width="50" style="1" customWidth="true"/>
    <col min="1800" max="1800" width="20.375" style="1" customWidth="true"/>
    <col min="1801" max="2046" width="9" style="1"/>
    <col min="2047" max="2047" width="3.375" style="1" customWidth="true"/>
    <col min="2048" max="2048" width="27" style="1" customWidth="true"/>
    <col min="2049" max="2049" width="4" style="1" customWidth="true"/>
    <col min="2050" max="2050" width="8.25" style="1" customWidth="true"/>
    <col min="2051" max="2051" width="4.125" style="1" customWidth="true"/>
    <col min="2052" max="2052" width="10.25" style="1" customWidth="true"/>
    <col min="2053" max="2053" width="12.75" style="1" customWidth="true"/>
    <col min="2054" max="2054" width="25" style="1" customWidth="true"/>
    <col min="2055" max="2055" width="50" style="1" customWidth="true"/>
    <col min="2056" max="2056" width="20.375" style="1" customWidth="true"/>
    <col min="2057" max="2302" width="9" style="1"/>
    <col min="2303" max="2303" width="3.375" style="1" customWidth="true"/>
    <col min="2304" max="2304" width="27" style="1" customWidth="true"/>
    <col min="2305" max="2305" width="4" style="1" customWidth="true"/>
    <col min="2306" max="2306" width="8.25" style="1" customWidth="true"/>
    <col min="2307" max="2307" width="4.125" style="1" customWidth="true"/>
    <col min="2308" max="2308" width="10.25" style="1" customWidth="true"/>
    <col min="2309" max="2309" width="12.75" style="1" customWidth="true"/>
    <col min="2310" max="2310" width="25" style="1" customWidth="true"/>
    <col min="2311" max="2311" width="50" style="1" customWidth="true"/>
    <col min="2312" max="2312" width="20.375" style="1" customWidth="true"/>
    <col min="2313" max="2558" width="9" style="1"/>
    <col min="2559" max="2559" width="3.375" style="1" customWidth="true"/>
    <col min="2560" max="2560" width="27" style="1" customWidth="true"/>
    <col min="2561" max="2561" width="4" style="1" customWidth="true"/>
    <col min="2562" max="2562" width="8.25" style="1" customWidth="true"/>
    <col min="2563" max="2563" width="4.125" style="1" customWidth="true"/>
    <col min="2564" max="2564" width="10.25" style="1" customWidth="true"/>
    <col min="2565" max="2565" width="12.75" style="1" customWidth="true"/>
    <col min="2566" max="2566" width="25" style="1" customWidth="true"/>
    <col min="2567" max="2567" width="50" style="1" customWidth="true"/>
    <col min="2568" max="2568" width="20.375" style="1" customWidth="true"/>
    <col min="2569" max="2814" width="9" style="1"/>
    <col min="2815" max="2815" width="3.375" style="1" customWidth="true"/>
    <col min="2816" max="2816" width="27" style="1" customWidth="true"/>
    <col min="2817" max="2817" width="4" style="1" customWidth="true"/>
    <col min="2818" max="2818" width="8.25" style="1" customWidth="true"/>
    <col min="2819" max="2819" width="4.125" style="1" customWidth="true"/>
    <col min="2820" max="2820" width="10.25" style="1" customWidth="true"/>
    <col min="2821" max="2821" width="12.75" style="1" customWidth="true"/>
    <col min="2822" max="2822" width="25" style="1" customWidth="true"/>
    <col min="2823" max="2823" width="50" style="1" customWidth="true"/>
    <col min="2824" max="2824" width="20.375" style="1" customWidth="true"/>
    <col min="2825" max="3070" width="9" style="1"/>
    <col min="3071" max="3071" width="3.375" style="1" customWidth="true"/>
    <col min="3072" max="3072" width="27" style="1" customWidth="true"/>
    <col min="3073" max="3073" width="4" style="1" customWidth="true"/>
    <col min="3074" max="3074" width="8.25" style="1" customWidth="true"/>
    <col min="3075" max="3075" width="4.125" style="1" customWidth="true"/>
    <col min="3076" max="3076" width="10.25" style="1" customWidth="true"/>
    <col min="3077" max="3077" width="12.75" style="1" customWidth="true"/>
    <col min="3078" max="3078" width="25" style="1" customWidth="true"/>
    <col min="3079" max="3079" width="50" style="1" customWidth="true"/>
    <col min="3080" max="3080" width="20.375" style="1" customWidth="true"/>
    <col min="3081" max="3326" width="9" style="1"/>
    <col min="3327" max="3327" width="3.375" style="1" customWidth="true"/>
    <col min="3328" max="3328" width="27" style="1" customWidth="true"/>
    <col min="3329" max="3329" width="4" style="1" customWidth="true"/>
    <col min="3330" max="3330" width="8.25" style="1" customWidth="true"/>
    <col min="3331" max="3331" width="4.125" style="1" customWidth="true"/>
    <col min="3332" max="3332" width="10.25" style="1" customWidth="true"/>
    <col min="3333" max="3333" width="12.75" style="1" customWidth="true"/>
    <col min="3334" max="3334" width="25" style="1" customWidth="true"/>
    <col min="3335" max="3335" width="50" style="1" customWidth="true"/>
    <col min="3336" max="3336" width="20.375" style="1" customWidth="true"/>
    <col min="3337" max="3582" width="9" style="1"/>
    <col min="3583" max="3583" width="3.375" style="1" customWidth="true"/>
    <col min="3584" max="3584" width="27" style="1" customWidth="true"/>
    <col min="3585" max="3585" width="4" style="1" customWidth="true"/>
    <col min="3586" max="3586" width="8.25" style="1" customWidth="true"/>
    <col min="3587" max="3587" width="4.125" style="1" customWidth="true"/>
    <col min="3588" max="3588" width="10.25" style="1" customWidth="true"/>
    <col min="3589" max="3589" width="12.75" style="1" customWidth="true"/>
    <col min="3590" max="3590" width="25" style="1" customWidth="true"/>
    <col min="3591" max="3591" width="50" style="1" customWidth="true"/>
    <col min="3592" max="3592" width="20.375" style="1" customWidth="true"/>
    <col min="3593" max="3838" width="9" style="1"/>
    <col min="3839" max="3839" width="3.375" style="1" customWidth="true"/>
    <col min="3840" max="3840" width="27" style="1" customWidth="true"/>
    <col min="3841" max="3841" width="4" style="1" customWidth="true"/>
    <col min="3842" max="3842" width="8.25" style="1" customWidth="true"/>
    <col min="3843" max="3843" width="4.125" style="1" customWidth="true"/>
    <col min="3844" max="3844" width="10.25" style="1" customWidth="true"/>
    <col min="3845" max="3845" width="12.75" style="1" customWidth="true"/>
    <col min="3846" max="3846" width="25" style="1" customWidth="true"/>
    <col min="3847" max="3847" width="50" style="1" customWidth="true"/>
    <col min="3848" max="3848" width="20.375" style="1" customWidth="true"/>
    <col min="3849" max="4094" width="9" style="1"/>
    <col min="4095" max="4095" width="3.375" style="1" customWidth="true"/>
    <col min="4096" max="4096" width="27" style="1" customWidth="true"/>
    <col min="4097" max="4097" width="4" style="1" customWidth="true"/>
    <col min="4098" max="4098" width="8.25" style="1" customWidth="true"/>
    <col min="4099" max="4099" width="4.125" style="1" customWidth="true"/>
    <col min="4100" max="4100" width="10.25" style="1" customWidth="true"/>
    <col min="4101" max="4101" width="12.75" style="1" customWidth="true"/>
    <col min="4102" max="4102" width="25" style="1" customWidth="true"/>
    <col min="4103" max="4103" width="50" style="1" customWidth="true"/>
    <col min="4104" max="4104" width="20.375" style="1" customWidth="true"/>
    <col min="4105" max="4350" width="9" style="1"/>
    <col min="4351" max="4351" width="3.375" style="1" customWidth="true"/>
    <col min="4352" max="4352" width="27" style="1" customWidth="true"/>
    <col min="4353" max="4353" width="4" style="1" customWidth="true"/>
    <col min="4354" max="4354" width="8.25" style="1" customWidth="true"/>
    <col min="4355" max="4355" width="4.125" style="1" customWidth="true"/>
    <col min="4356" max="4356" width="10.25" style="1" customWidth="true"/>
    <col min="4357" max="4357" width="12.75" style="1" customWidth="true"/>
    <col min="4358" max="4358" width="25" style="1" customWidth="true"/>
    <col min="4359" max="4359" width="50" style="1" customWidth="true"/>
    <col min="4360" max="4360" width="20.375" style="1" customWidth="true"/>
    <col min="4361" max="4606" width="9" style="1"/>
    <col min="4607" max="4607" width="3.375" style="1" customWidth="true"/>
    <col min="4608" max="4608" width="27" style="1" customWidth="true"/>
    <col min="4609" max="4609" width="4" style="1" customWidth="true"/>
    <col min="4610" max="4610" width="8.25" style="1" customWidth="true"/>
    <col min="4611" max="4611" width="4.125" style="1" customWidth="true"/>
    <col min="4612" max="4612" width="10.25" style="1" customWidth="true"/>
    <col min="4613" max="4613" width="12.75" style="1" customWidth="true"/>
    <col min="4614" max="4614" width="25" style="1" customWidth="true"/>
    <col min="4615" max="4615" width="50" style="1" customWidth="true"/>
    <col min="4616" max="4616" width="20.375" style="1" customWidth="true"/>
    <col min="4617" max="4862" width="9" style="1"/>
    <col min="4863" max="4863" width="3.375" style="1" customWidth="true"/>
    <col min="4864" max="4864" width="27" style="1" customWidth="true"/>
    <col min="4865" max="4865" width="4" style="1" customWidth="true"/>
    <col min="4866" max="4866" width="8.25" style="1" customWidth="true"/>
    <col min="4867" max="4867" width="4.125" style="1" customWidth="true"/>
    <col min="4868" max="4868" width="10.25" style="1" customWidth="true"/>
    <col min="4869" max="4869" width="12.75" style="1" customWidth="true"/>
    <col min="4870" max="4870" width="25" style="1" customWidth="true"/>
    <col min="4871" max="4871" width="50" style="1" customWidth="true"/>
    <col min="4872" max="4872" width="20.375" style="1" customWidth="true"/>
    <col min="4873" max="5118" width="9" style="1"/>
    <col min="5119" max="5119" width="3.375" style="1" customWidth="true"/>
    <col min="5120" max="5120" width="27" style="1" customWidth="true"/>
    <col min="5121" max="5121" width="4" style="1" customWidth="true"/>
    <col min="5122" max="5122" width="8.25" style="1" customWidth="true"/>
    <col min="5123" max="5123" width="4.125" style="1" customWidth="true"/>
    <col min="5124" max="5124" width="10.25" style="1" customWidth="true"/>
    <col min="5125" max="5125" width="12.75" style="1" customWidth="true"/>
    <col min="5126" max="5126" width="25" style="1" customWidth="true"/>
    <col min="5127" max="5127" width="50" style="1" customWidth="true"/>
    <col min="5128" max="5128" width="20.375" style="1" customWidth="true"/>
    <col min="5129" max="5374" width="9" style="1"/>
    <col min="5375" max="5375" width="3.375" style="1" customWidth="true"/>
    <col min="5376" max="5376" width="27" style="1" customWidth="true"/>
    <col min="5377" max="5377" width="4" style="1" customWidth="true"/>
    <col min="5378" max="5378" width="8.25" style="1" customWidth="true"/>
    <col min="5379" max="5379" width="4.125" style="1" customWidth="true"/>
    <col min="5380" max="5380" width="10.25" style="1" customWidth="true"/>
    <col min="5381" max="5381" width="12.75" style="1" customWidth="true"/>
    <col min="5382" max="5382" width="25" style="1" customWidth="true"/>
    <col min="5383" max="5383" width="50" style="1" customWidth="true"/>
    <col min="5384" max="5384" width="20.375" style="1" customWidth="true"/>
    <col min="5385" max="5630" width="9" style="1"/>
    <col min="5631" max="5631" width="3.375" style="1" customWidth="true"/>
    <col min="5632" max="5632" width="27" style="1" customWidth="true"/>
    <col min="5633" max="5633" width="4" style="1" customWidth="true"/>
    <col min="5634" max="5634" width="8.25" style="1" customWidth="true"/>
    <col min="5635" max="5635" width="4.125" style="1" customWidth="true"/>
    <col min="5636" max="5636" width="10.25" style="1" customWidth="true"/>
    <col min="5637" max="5637" width="12.75" style="1" customWidth="true"/>
    <col min="5638" max="5638" width="25" style="1" customWidth="true"/>
    <col min="5639" max="5639" width="50" style="1" customWidth="true"/>
    <col min="5640" max="5640" width="20.375" style="1" customWidth="true"/>
    <col min="5641" max="5886" width="9" style="1"/>
    <col min="5887" max="5887" width="3.375" style="1" customWidth="true"/>
    <col min="5888" max="5888" width="27" style="1" customWidth="true"/>
    <col min="5889" max="5889" width="4" style="1" customWidth="true"/>
    <col min="5890" max="5890" width="8.25" style="1" customWidth="true"/>
    <col min="5891" max="5891" width="4.125" style="1" customWidth="true"/>
    <col min="5892" max="5892" width="10.25" style="1" customWidth="true"/>
    <col min="5893" max="5893" width="12.75" style="1" customWidth="true"/>
    <col min="5894" max="5894" width="25" style="1" customWidth="true"/>
    <col min="5895" max="5895" width="50" style="1" customWidth="true"/>
    <col min="5896" max="5896" width="20.375" style="1" customWidth="true"/>
    <col min="5897" max="6142" width="9" style="1"/>
    <col min="6143" max="6143" width="3.375" style="1" customWidth="true"/>
    <col min="6144" max="6144" width="27" style="1" customWidth="true"/>
    <col min="6145" max="6145" width="4" style="1" customWidth="true"/>
    <col min="6146" max="6146" width="8.25" style="1" customWidth="true"/>
    <col min="6147" max="6147" width="4.125" style="1" customWidth="true"/>
    <col min="6148" max="6148" width="10.25" style="1" customWidth="true"/>
    <col min="6149" max="6149" width="12.75" style="1" customWidth="true"/>
    <col min="6150" max="6150" width="25" style="1" customWidth="true"/>
    <col min="6151" max="6151" width="50" style="1" customWidth="true"/>
    <col min="6152" max="6152" width="20.375" style="1" customWidth="true"/>
    <col min="6153" max="6398" width="9" style="1"/>
    <col min="6399" max="6399" width="3.375" style="1" customWidth="true"/>
    <col min="6400" max="6400" width="27" style="1" customWidth="true"/>
    <col min="6401" max="6401" width="4" style="1" customWidth="true"/>
    <col min="6402" max="6402" width="8.25" style="1" customWidth="true"/>
    <col min="6403" max="6403" width="4.125" style="1" customWidth="true"/>
    <col min="6404" max="6404" width="10.25" style="1" customWidth="true"/>
    <col min="6405" max="6405" width="12.75" style="1" customWidth="true"/>
    <col min="6406" max="6406" width="25" style="1" customWidth="true"/>
    <col min="6407" max="6407" width="50" style="1" customWidth="true"/>
    <col min="6408" max="6408" width="20.375" style="1" customWidth="true"/>
    <col min="6409" max="6654" width="9" style="1"/>
    <col min="6655" max="6655" width="3.375" style="1" customWidth="true"/>
    <col min="6656" max="6656" width="27" style="1" customWidth="true"/>
    <col min="6657" max="6657" width="4" style="1" customWidth="true"/>
    <col min="6658" max="6658" width="8.25" style="1" customWidth="true"/>
    <col min="6659" max="6659" width="4.125" style="1" customWidth="true"/>
    <col min="6660" max="6660" width="10.25" style="1" customWidth="true"/>
    <col min="6661" max="6661" width="12.75" style="1" customWidth="true"/>
    <col min="6662" max="6662" width="25" style="1" customWidth="true"/>
    <col min="6663" max="6663" width="50" style="1" customWidth="true"/>
    <col min="6664" max="6664" width="20.375" style="1" customWidth="true"/>
    <col min="6665" max="6910" width="9" style="1"/>
    <col min="6911" max="6911" width="3.375" style="1" customWidth="true"/>
    <col min="6912" max="6912" width="27" style="1" customWidth="true"/>
    <col min="6913" max="6913" width="4" style="1" customWidth="true"/>
    <col min="6914" max="6914" width="8.25" style="1" customWidth="true"/>
    <col min="6915" max="6915" width="4.125" style="1" customWidth="true"/>
    <col min="6916" max="6916" width="10.25" style="1" customWidth="true"/>
    <col min="6917" max="6917" width="12.75" style="1" customWidth="true"/>
    <col min="6918" max="6918" width="25" style="1" customWidth="true"/>
    <col min="6919" max="6919" width="50" style="1" customWidth="true"/>
    <col min="6920" max="6920" width="20.375" style="1" customWidth="true"/>
    <col min="6921" max="7166" width="9" style="1"/>
    <col min="7167" max="7167" width="3.375" style="1" customWidth="true"/>
    <col min="7168" max="7168" width="27" style="1" customWidth="true"/>
    <col min="7169" max="7169" width="4" style="1" customWidth="true"/>
    <col min="7170" max="7170" width="8.25" style="1" customWidth="true"/>
    <col min="7171" max="7171" width="4.125" style="1" customWidth="true"/>
    <col min="7172" max="7172" width="10.25" style="1" customWidth="true"/>
    <col min="7173" max="7173" width="12.75" style="1" customWidth="true"/>
    <col min="7174" max="7174" width="25" style="1" customWidth="true"/>
    <col min="7175" max="7175" width="50" style="1" customWidth="true"/>
    <col min="7176" max="7176" width="20.375" style="1" customWidth="true"/>
    <col min="7177" max="7422" width="9" style="1"/>
    <col min="7423" max="7423" width="3.375" style="1" customWidth="true"/>
    <col min="7424" max="7424" width="27" style="1" customWidth="true"/>
    <col min="7425" max="7425" width="4" style="1" customWidth="true"/>
    <col min="7426" max="7426" width="8.25" style="1" customWidth="true"/>
    <col min="7427" max="7427" width="4.125" style="1" customWidth="true"/>
    <col min="7428" max="7428" width="10.25" style="1" customWidth="true"/>
    <col min="7429" max="7429" width="12.75" style="1" customWidth="true"/>
    <col min="7430" max="7430" width="25" style="1" customWidth="true"/>
    <col min="7431" max="7431" width="50" style="1" customWidth="true"/>
    <col min="7432" max="7432" width="20.375" style="1" customWidth="true"/>
    <col min="7433" max="7678" width="9" style="1"/>
    <col min="7679" max="7679" width="3.375" style="1" customWidth="true"/>
    <col min="7680" max="7680" width="27" style="1" customWidth="true"/>
    <col min="7681" max="7681" width="4" style="1" customWidth="true"/>
    <col min="7682" max="7682" width="8.25" style="1" customWidth="true"/>
    <col min="7683" max="7683" width="4.125" style="1" customWidth="true"/>
    <col min="7684" max="7684" width="10.25" style="1" customWidth="true"/>
    <col min="7685" max="7685" width="12.75" style="1" customWidth="true"/>
    <col min="7686" max="7686" width="25" style="1" customWidth="true"/>
    <col min="7687" max="7687" width="50" style="1" customWidth="true"/>
    <col min="7688" max="7688" width="20.375" style="1" customWidth="true"/>
    <col min="7689" max="7934" width="9" style="1"/>
    <col min="7935" max="7935" width="3.375" style="1" customWidth="true"/>
    <col min="7936" max="7936" width="27" style="1" customWidth="true"/>
    <col min="7937" max="7937" width="4" style="1" customWidth="true"/>
    <col min="7938" max="7938" width="8.25" style="1" customWidth="true"/>
    <col min="7939" max="7939" width="4.125" style="1" customWidth="true"/>
    <col min="7940" max="7940" width="10.25" style="1" customWidth="true"/>
    <col min="7941" max="7941" width="12.75" style="1" customWidth="true"/>
    <col min="7942" max="7942" width="25" style="1" customWidth="true"/>
    <col min="7943" max="7943" width="50" style="1" customWidth="true"/>
    <col min="7944" max="7944" width="20.375" style="1" customWidth="true"/>
    <col min="7945" max="8190" width="9" style="1"/>
    <col min="8191" max="8191" width="3.375" style="1" customWidth="true"/>
    <col min="8192" max="8192" width="27" style="1" customWidth="true"/>
    <col min="8193" max="8193" width="4" style="1" customWidth="true"/>
    <col min="8194" max="8194" width="8.25" style="1" customWidth="true"/>
    <col min="8195" max="8195" width="4.125" style="1" customWidth="true"/>
    <col min="8196" max="8196" width="10.25" style="1" customWidth="true"/>
    <col min="8197" max="8197" width="12.75" style="1" customWidth="true"/>
    <col min="8198" max="8198" width="25" style="1" customWidth="true"/>
    <col min="8199" max="8199" width="50" style="1" customWidth="true"/>
    <col min="8200" max="8200" width="20.375" style="1" customWidth="true"/>
    <col min="8201" max="8446" width="9" style="1"/>
    <col min="8447" max="8447" width="3.375" style="1" customWidth="true"/>
    <col min="8448" max="8448" width="27" style="1" customWidth="true"/>
    <col min="8449" max="8449" width="4" style="1" customWidth="true"/>
    <col min="8450" max="8450" width="8.25" style="1" customWidth="true"/>
    <col min="8451" max="8451" width="4.125" style="1" customWidth="true"/>
    <col min="8452" max="8452" width="10.25" style="1" customWidth="true"/>
    <col min="8453" max="8453" width="12.75" style="1" customWidth="true"/>
    <col min="8454" max="8454" width="25" style="1" customWidth="true"/>
    <col min="8455" max="8455" width="50" style="1" customWidth="true"/>
    <col min="8456" max="8456" width="20.375" style="1" customWidth="true"/>
    <col min="8457" max="8702" width="9" style="1"/>
    <col min="8703" max="8703" width="3.375" style="1" customWidth="true"/>
    <col min="8704" max="8704" width="27" style="1" customWidth="true"/>
    <col min="8705" max="8705" width="4" style="1" customWidth="true"/>
    <col min="8706" max="8706" width="8.25" style="1" customWidth="true"/>
    <col min="8707" max="8707" width="4.125" style="1" customWidth="true"/>
    <col min="8708" max="8708" width="10.25" style="1" customWidth="true"/>
    <col min="8709" max="8709" width="12.75" style="1" customWidth="true"/>
    <col min="8710" max="8710" width="25" style="1" customWidth="true"/>
    <col min="8711" max="8711" width="50" style="1" customWidth="true"/>
    <col min="8712" max="8712" width="20.375" style="1" customWidth="true"/>
    <col min="8713" max="8958" width="9" style="1"/>
    <col min="8959" max="8959" width="3.375" style="1" customWidth="true"/>
    <col min="8960" max="8960" width="27" style="1" customWidth="true"/>
    <col min="8961" max="8961" width="4" style="1" customWidth="true"/>
    <col min="8962" max="8962" width="8.25" style="1" customWidth="true"/>
    <col min="8963" max="8963" width="4.125" style="1" customWidth="true"/>
    <col min="8964" max="8964" width="10.25" style="1" customWidth="true"/>
    <col min="8965" max="8965" width="12.75" style="1" customWidth="true"/>
    <col min="8966" max="8966" width="25" style="1" customWidth="true"/>
    <col min="8967" max="8967" width="50" style="1" customWidth="true"/>
    <col min="8968" max="8968" width="20.375" style="1" customWidth="true"/>
    <col min="8969" max="9214" width="9" style="1"/>
    <col min="9215" max="9215" width="3.375" style="1" customWidth="true"/>
    <col min="9216" max="9216" width="27" style="1" customWidth="true"/>
    <col min="9217" max="9217" width="4" style="1" customWidth="true"/>
    <col min="9218" max="9218" width="8.25" style="1" customWidth="true"/>
    <col min="9219" max="9219" width="4.125" style="1" customWidth="true"/>
    <col min="9220" max="9220" width="10.25" style="1" customWidth="true"/>
    <col min="9221" max="9221" width="12.75" style="1" customWidth="true"/>
    <col min="9222" max="9222" width="25" style="1" customWidth="true"/>
    <col min="9223" max="9223" width="50" style="1" customWidth="true"/>
    <col min="9224" max="9224" width="20.375" style="1" customWidth="true"/>
    <col min="9225" max="9470" width="9" style="1"/>
    <col min="9471" max="9471" width="3.375" style="1" customWidth="true"/>
    <col min="9472" max="9472" width="27" style="1" customWidth="true"/>
    <col min="9473" max="9473" width="4" style="1" customWidth="true"/>
    <col min="9474" max="9474" width="8.25" style="1" customWidth="true"/>
    <col min="9475" max="9475" width="4.125" style="1" customWidth="true"/>
    <col min="9476" max="9476" width="10.25" style="1" customWidth="true"/>
    <col min="9477" max="9477" width="12.75" style="1" customWidth="true"/>
    <col min="9478" max="9478" width="25" style="1" customWidth="true"/>
    <col min="9479" max="9479" width="50" style="1" customWidth="true"/>
    <col min="9480" max="9480" width="20.375" style="1" customWidth="true"/>
    <col min="9481" max="9726" width="9" style="1"/>
    <col min="9727" max="9727" width="3.375" style="1" customWidth="true"/>
    <col min="9728" max="9728" width="27" style="1" customWidth="true"/>
    <col min="9729" max="9729" width="4" style="1" customWidth="true"/>
    <col min="9730" max="9730" width="8.25" style="1" customWidth="true"/>
    <col min="9731" max="9731" width="4.125" style="1" customWidth="true"/>
    <col min="9732" max="9732" width="10.25" style="1" customWidth="true"/>
    <col min="9733" max="9733" width="12.75" style="1" customWidth="true"/>
    <col min="9734" max="9734" width="25" style="1" customWidth="true"/>
    <col min="9735" max="9735" width="50" style="1" customWidth="true"/>
    <col min="9736" max="9736" width="20.375" style="1" customWidth="true"/>
    <col min="9737" max="9982" width="9" style="1"/>
    <col min="9983" max="9983" width="3.375" style="1" customWidth="true"/>
    <col min="9984" max="9984" width="27" style="1" customWidth="true"/>
    <col min="9985" max="9985" width="4" style="1" customWidth="true"/>
    <col min="9986" max="9986" width="8.25" style="1" customWidth="true"/>
    <col min="9987" max="9987" width="4.125" style="1" customWidth="true"/>
    <col min="9988" max="9988" width="10.25" style="1" customWidth="true"/>
    <col min="9989" max="9989" width="12.75" style="1" customWidth="true"/>
    <col min="9990" max="9990" width="25" style="1" customWidth="true"/>
    <col min="9991" max="9991" width="50" style="1" customWidth="true"/>
    <col min="9992" max="9992" width="20.375" style="1" customWidth="true"/>
    <col min="9993" max="10238" width="9" style="1"/>
    <col min="10239" max="10239" width="3.375" style="1" customWidth="true"/>
    <col min="10240" max="10240" width="27" style="1" customWidth="true"/>
    <col min="10241" max="10241" width="4" style="1" customWidth="true"/>
    <col min="10242" max="10242" width="8.25" style="1" customWidth="true"/>
    <col min="10243" max="10243" width="4.125" style="1" customWidth="true"/>
    <col min="10244" max="10244" width="10.25" style="1" customWidth="true"/>
    <col min="10245" max="10245" width="12.75" style="1" customWidth="true"/>
    <col min="10246" max="10246" width="25" style="1" customWidth="true"/>
    <col min="10247" max="10247" width="50" style="1" customWidth="true"/>
    <col min="10248" max="10248" width="20.375" style="1" customWidth="true"/>
    <col min="10249" max="10494" width="9" style="1"/>
    <col min="10495" max="10495" width="3.375" style="1" customWidth="true"/>
    <col min="10496" max="10496" width="27" style="1" customWidth="true"/>
    <col min="10497" max="10497" width="4" style="1" customWidth="true"/>
    <col min="10498" max="10498" width="8.25" style="1" customWidth="true"/>
    <col min="10499" max="10499" width="4.125" style="1" customWidth="true"/>
    <col min="10500" max="10500" width="10.25" style="1" customWidth="true"/>
    <col min="10501" max="10501" width="12.75" style="1" customWidth="true"/>
    <col min="10502" max="10502" width="25" style="1" customWidth="true"/>
    <col min="10503" max="10503" width="50" style="1" customWidth="true"/>
    <col min="10504" max="10504" width="20.375" style="1" customWidth="true"/>
    <col min="10505" max="10750" width="9" style="1"/>
    <col min="10751" max="10751" width="3.375" style="1" customWidth="true"/>
    <col min="10752" max="10752" width="27" style="1" customWidth="true"/>
    <col min="10753" max="10753" width="4" style="1" customWidth="true"/>
    <col min="10754" max="10754" width="8.25" style="1" customWidth="true"/>
    <col min="10755" max="10755" width="4.125" style="1" customWidth="true"/>
    <col min="10756" max="10756" width="10.25" style="1" customWidth="true"/>
    <col min="10757" max="10757" width="12.75" style="1" customWidth="true"/>
    <col min="10758" max="10758" width="25" style="1" customWidth="true"/>
    <col min="10759" max="10759" width="50" style="1" customWidth="true"/>
    <col min="10760" max="10760" width="20.375" style="1" customWidth="true"/>
    <col min="10761" max="11006" width="9" style="1"/>
    <col min="11007" max="11007" width="3.375" style="1" customWidth="true"/>
    <col min="11008" max="11008" width="27" style="1" customWidth="true"/>
    <col min="11009" max="11009" width="4" style="1" customWidth="true"/>
    <col min="11010" max="11010" width="8.25" style="1" customWidth="true"/>
    <col min="11011" max="11011" width="4.125" style="1" customWidth="true"/>
    <col min="11012" max="11012" width="10.25" style="1" customWidth="true"/>
    <col min="11013" max="11013" width="12.75" style="1" customWidth="true"/>
    <col min="11014" max="11014" width="25" style="1" customWidth="true"/>
    <col min="11015" max="11015" width="50" style="1" customWidth="true"/>
    <col min="11016" max="11016" width="20.375" style="1" customWidth="true"/>
    <col min="11017" max="11262" width="9" style="1"/>
    <col min="11263" max="11263" width="3.375" style="1" customWidth="true"/>
    <col min="11264" max="11264" width="27" style="1" customWidth="true"/>
    <col min="11265" max="11265" width="4" style="1" customWidth="true"/>
    <col min="11266" max="11266" width="8.25" style="1" customWidth="true"/>
    <col min="11267" max="11267" width="4.125" style="1" customWidth="true"/>
    <col min="11268" max="11268" width="10.25" style="1" customWidth="true"/>
    <col min="11269" max="11269" width="12.75" style="1" customWidth="true"/>
    <col min="11270" max="11270" width="25" style="1" customWidth="true"/>
    <col min="11271" max="11271" width="50" style="1" customWidth="true"/>
    <col min="11272" max="11272" width="20.375" style="1" customWidth="true"/>
    <col min="11273" max="11518" width="9" style="1"/>
    <col min="11519" max="11519" width="3.375" style="1" customWidth="true"/>
    <col min="11520" max="11520" width="27" style="1" customWidth="true"/>
    <col min="11521" max="11521" width="4" style="1" customWidth="true"/>
    <col min="11522" max="11522" width="8.25" style="1" customWidth="true"/>
    <col min="11523" max="11523" width="4.125" style="1" customWidth="true"/>
    <col min="11524" max="11524" width="10.25" style="1" customWidth="true"/>
    <col min="11525" max="11525" width="12.75" style="1" customWidth="true"/>
    <col min="11526" max="11526" width="25" style="1" customWidth="true"/>
    <col min="11527" max="11527" width="50" style="1" customWidth="true"/>
    <col min="11528" max="11528" width="20.375" style="1" customWidth="true"/>
    <col min="11529" max="11774" width="9" style="1"/>
    <col min="11775" max="11775" width="3.375" style="1" customWidth="true"/>
    <col min="11776" max="11776" width="27" style="1" customWidth="true"/>
    <col min="11777" max="11777" width="4" style="1" customWidth="true"/>
    <col min="11778" max="11778" width="8.25" style="1" customWidth="true"/>
    <col min="11779" max="11779" width="4.125" style="1" customWidth="true"/>
    <col min="11780" max="11780" width="10.25" style="1" customWidth="true"/>
    <col min="11781" max="11781" width="12.75" style="1" customWidth="true"/>
    <col min="11782" max="11782" width="25" style="1" customWidth="true"/>
    <col min="11783" max="11783" width="50" style="1" customWidth="true"/>
    <col min="11784" max="11784" width="20.375" style="1" customWidth="true"/>
    <col min="11785" max="12030" width="9" style="1"/>
    <col min="12031" max="12031" width="3.375" style="1" customWidth="true"/>
    <col min="12032" max="12032" width="27" style="1" customWidth="true"/>
    <col min="12033" max="12033" width="4" style="1" customWidth="true"/>
    <col min="12034" max="12034" width="8.25" style="1" customWidth="true"/>
    <col min="12035" max="12035" width="4.125" style="1" customWidth="true"/>
    <col min="12036" max="12036" width="10.25" style="1" customWidth="true"/>
    <col min="12037" max="12037" width="12.75" style="1" customWidth="true"/>
    <col min="12038" max="12038" width="25" style="1" customWidth="true"/>
    <col min="12039" max="12039" width="50" style="1" customWidth="true"/>
    <col min="12040" max="12040" width="20.375" style="1" customWidth="true"/>
    <col min="12041" max="12286" width="9" style="1"/>
    <col min="12287" max="12287" width="3.375" style="1" customWidth="true"/>
    <col min="12288" max="12288" width="27" style="1" customWidth="true"/>
    <col min="12289" max="12289" width="4" style="1" customWidth="true"/>
    <col min="12290" max="12290" width="8.25" style="1" customWidth="true"/>
    <col min="12291" max="12291" width="4.125" style="1" customWidth="true"/>
    <col min="12292" max="12292" width="10.25" style="1" customWidth="true"/>
    <col min="12293" max="12293" width="12.75" style="1" customWidth="true"/>
    <col min="12294" max="12294" width="25" style="1" customWidth="true"/>
    <col min="12295" max="12295" width="50" style="1" customWidth="true"/>
    <col min="12296" max="12296" width="20.375" style="1" customWidth="true"/>
    <col min="12297" max="12542" width="9" style="1"/>
    <col min="12543" max="12543" width="3.375" style="1" customWidth="true"/>
    <col min="12544" max="12544" width="27" style="1" customWidth="true"/>
    <col min="12545" max="12545" width="4" style="1" customWidth="true"/>
    <col min="12546" max="12546" width="8.25" style="1" customWidth="true"/>
    <col min="12547" max="12547" width="4.125" style="1" customWidth="true"/>
    <col min="12548" max="12548" width="10.25" style="1" customWidth="true"/>
    <col min="12549" max="12549" width="12.75" style="1" customWidth="true"/>
    <col min="12550" max="12550" width="25" style="1" customWidth="true"/>
    <col min="12551" max="12551" width="50" style="1" customWidth="true"/>
    <col min="12552" max="12552" width="20.375" style="1" customWidth="true"/>
    <col min="12553" max="12798" width="9" style="1"/>
    <col min="12799" max="12799" width="3.375" style="1" customWidth="true"/>
    <col min="12800" max="12800" width="27" style="1" customWidth="true"/>
    <col min="12801" max="12801" width="4" style="1" customWidth="true"/>
    <col min="12802" max="12802" width="8.25" style="1" customWidth="true"/>
    <col min="12803" max="12803" width="4.125" style="1" customWidth="true"/>
    <col min="12804" max="12804" width="10.25" style="1" customWidth="true"/>
    <col min="12805" max="12805" width="12.75" style="1" customWidth="true"/>
    <col min="12806" max="12806" width="25" style="1" customWidth="true"/>
    <col min="12807" max="12807" width="50" style="1" customWidth="true"/>
    <col min="12808" max="12808" width="20.375" style="1" customWidth="true"/>
    <col min="12809" max="13054" width="9" style="1"/>
    <col min="13055" max="13055" width="3.375" style="1" customWidth="true"/>
    <col min="13056" max="13056" width="27" style="1" customWidth="true"/>
    <col min="13057" max="13057" width="4" style="1" customWidth="true"/>
    <col min="13058" max="13058" width="8.25" style="1" customWidth="true"/>
    <col min="13059" max="13059" width="4.125" style="1" customWidth="true"/>
    <col min="13060" max="13060" width="10.25" style="1" customWidth="true"/>
    <col min="13061" max="13061" width="12.75" style="1" customWidth="true"/>
    <col min="13062" max="13062" width="25" style="1" customWidth="true"/>
    <col min="13063" max="13063" width="50" style="1" customWidth="true"/>
    <col min="13064" max="13064" width="20.375" style="1" customWidth="true"/>
    <col min="13065" max="13310" width="9" style="1"/>
    <col min="13311" max="13311" width="3.375" style="1" customWidth="true"/>
    <col min="13312" max="13312" width="27" style="1" customWidth="true"/>
    <col min="13313" max="13313" width="4" style="1" customWidth="true"/>
    <col min="13314" max="13314" width="8.25" style="1" customWidth="true"/>
    <col min="13315" max="13315" width="4.125" style="1" customWidth="true"/>
    <col min="13316" max="13316" width="10.25" style="1" customWidth="true"/>
    <col min="13317" max="13317" width="12.75" style="1" customWidth="true"/>
    <col min="13318" max="13318" width="25" style="1" customWidth="true"/>
    <col min="13319" max="13319" width="50" style="1" customWidth="true"/>
    <col min="13320" max="13320" width="20.375" style="1" customWidth="true"/>
    <col min="13321" max="13566" width="9" style="1"/>
    <col min="13567" max="13567" width="3.375" style="1" customWidth="true"/>
    <col min="13568" max="13568" width="27" style="1" customWidth="true"/>
    <col min="13569" max="13569" width="4" style="1" customWidth="true"/>
    <col min="13570" max="13570" width="8.25" style="1" customWidth="true"/>
    <col min="13571" max="13571" width="4.125" style="1" customWidth="true"/>
    <col min="13572" max="13572" width="10.25" style="1" customWidth="true"/>
    <col min="13573" max="13573" width="12.75" style="1" customWidth="true"/>
    <col min="13574" max="13574" width="25" style="1" customWidth="true"/>
    <col min="13575" max="13575" width="50" style="1" customWidth="true"/>
    <col min="13576" max="13576" width="20.375" style="1" customWidth="true"/>
    <col min="13577" max="13822" width="9" style="1"/>
    <col min="13823" max="13823" width="3.375" style="1" customWidth="true"/>
    <col min="13824" max="13824" width="27" style="1" customWidth="true"/>
    <col min="13825" max="13825" width="4" style="1" customWidth="true"/>
    <col min="13826" max="13826" width="8.25" style="1" customWidth="true"/>
    <col min="13827" max="13827" width="4.125" style="1" customWidth="true"/>
    <col min="13828" max="13828" width="10.25" style="1" customWidth="true"/>
    <col min="13829" max="13829" width="12.75" style="1" customWidth="true"/>
    <col min="13830" max="13830" width="25" style="1" customWidth="true"/>
    <col min="13831" max="13831" width="50" style="1" customWidth="true"/>
    <col min="13832" max="13832" width="20.375" style="1" customWidth="true"/>
    <col min="13833" max="14078" width="9" style="1"/>
    <col min="14079" max="14079" width="3.375" style="1" customWidth="true"/>
    <col min="14080" max="14080" width="27" style="1" customWidth="true"/>
    <col min="14081" max="14081" width="4" style="1" customWidth="true"/>
    <col min="14082" max="14082" width="8.25" style="1" customWidth="true"/>
    <col min="14083" max="14083" width="4.125" style="1" customWidth="true"/>
    <col min="14084" max="14084" width="10.25" style="1" customWidth="true"/>
    <col min="14085" max="14085" width="12.75" style="1" customWidth="true"/>
    <col min="14086" max="14086" width="25" style="1" customWidth="true"/>
    <col min="14087" max="14087" width="50" style="1" customWidth="true"/>
    <col min="14088" max="14088" width="20.375" style="1" customWidth="true"/>
    <col min="14089" max="14334" width="9" style="1"/>
    <col min="14335" max="14335" width="3.375" style="1" customWidth="true"/>
    <col min="14336" max="14336" width="27" style="1" customWidth="true"/>
    <col min="14337" max="14337" width="4" style="1" customWidth="true"/>
    <col min="14338" max="14338" width="8.25" style="1" customWidth="true"/>
    <col min="14339" max="14339" width="4.125" style="1" customWidth="true"/>
    <col min="14340" max="14340" width="10.25" style="1" customWidth="true"/>
    <col min="14341" max="14341" width="12.75" style="1" customWidth="true"/>
    <col min="14342" max="14342" width="25" style="1" customWidth="true"/>
    <col min="14343" max="14343" width="50" style="1" customWidth="true"/>
    <col min="14344" max="14344" width="20.375" style="1" customWidth="true"/>
    <col min="14345" max="14590" width="9" style="1"/>
    <col min="14591" max="14591" width="3.375" style="1" customWidth="true"/>
    <col min="14592" max="14592" width="27" style="1" customWidth="true"/>
    <col min="14593" max="14593" width="4" style="1" customWidth="true"/>
    <col min="14594" max="14594" width="8.25" style="1" customWidth="true"/>
    <col min="14595" max="14595" width="4.125" style="1" customWidth="true"/>
    <col min="14596" max="14596" width="10.25" style="1" customWidth="true"/>
    <col min="14597" max="14597" width="12.75" style="1" customWidth="true"/>
    <col min="14598" max="14598" width="25" style="1" customWidth="true"/>
    <col min="14599" max="14599" width="50" style="1" customWidth="true"/>
    <col min="14600" max="14600" width="20.375" style="1" customWidth="true"/>
    <col min="14601" max="14846" width="9" style="1"/>
    <col min="14847" max="14847" width="3.375" style="1" customWidth="true"/>
    <col min="14848" max="14848" width="27" style="1" customWidth="true"/>
    <col min="14849" max="14849" width="4" style="1" customWidth="true"/>
    <col min="14850" max="14850" width="8.25" style="1" customWidth="true"/>
    <col min="14851" max="14851" width="4.125" style="1" customWidth="true"/>
    <col min="14852" max="14852" width="10.25" style="1" customWidth="true"/>
    <col min="14853" max="14853" width="12.75" style="1" customWidth="true"/>
    <col min="14854" max="14854" width="25" style="1" customWidth="true"/>
    <col min="14855" max="14855" width="50" style="1" customWidth="true"/>
    <col min="14856" max="14856" width="20.375" style="1" customWidth="true"/>
    <col min="14857" max="15102" width="9" style="1"/>
    <col min="15103" max="15103" width="3.375" style="1" customWidth="true"/>
    <col min="15104" max="15104" width="27" style="1" customWidth="true"/>
    <col min="15105" max="15105" width="4" style="1" customWidth="true"/>
    <col min="15106" max="15106" width="8.25" style="1" customWidth="true"/>
    <col min="15107" max="15107" width="4.125" style="1" customWidth="true"/>
    <col min="15108" max="15108" width="10.25" style="1" customWidth="true"/>
    <col min="15109" max="15109" width="12.75" style="1" customWidth="true"/>
    <col min="15110" max="15110" width="25" style="1" customWidth="true"/>
    <col min="15111" max="15111" width="50" style="1" customWidth="true"/>
    <col min="15112" max="15112" width="20.375" style="1" customWidth="true"/>
    <col min="15113" max="15358" width="9" style="1"/>
    <col min="15359" max="15359" width="3.375" style="1" customWidth="true"/>
    <col min="15360" max="15360" width="27" style="1" customWidth="true"/>
    <col min="15361" max="15361" width="4" style="1" customWidth="true"/>
    <col min="15362" max="15362" width="8.25" style="1" customWidth="true"/>
    <col min="15363" max="15363" width="4.125" style="1" customWidth="true"/>
    <col min="15364" max="15364" width="10.25" style="1" customWidth="true"/>
    <col min="15365" max="15365" width="12.75" style="1" customWidth="true"/>
    <col min="15366" max="15366" width="25" style="1" customWidth="true"/>
    <col min="15367" max="15367" width="50" style="1" customWidth="true"/>
    <col min="15368" max="15368" width="20.375" style="1" customWidth="true"/>
    <col min="15369" max="15614" width="9" style="1"/>
    <col min="15615" max="15615" width="3.375" style="1" customWidth="true"/>
    <col min="15616" max="15616" width="27" style="1" customWidth="true"/>
    <col min="15617" max="15617" width="4" style="1" customWidth="true"/>
    <col min="15618" max="15618" width="8.25" style="1" customWidth="true"/>
    <col min="15619" max="15619" width="4.125" style="1" customWidth="true"/>
    <col min="15620" max="15620" width="10.25" style="1" customWidth="true"/>
    <col min="15621" max="15621" width="12.75" style="1" customWidth="true"/>
    <col min="15622" max="15622" width="25" style="1" customWidth="true"/>
    <col min="15623" max="15623" width="50" style="1" customWidth="true"/>
    <col min="15624" max="15624" width="20.375" style="1" customWidth="true"/>
    <col min="15625" max="15870" width="9" style="1"/>
    <col min="15871" max="15871" width="3.375" style="1" customWidth="true"/>
    <col min="15872" max="15872" width="27" style="1" customWidth="true"/>
    <col min="15873" max="15873" width="4" style="1" customWidth="true"/>
    <col min="15874" max="15874" width="8.25" style="1" customWidth="true"/>
    <col min="15875" max="15875" width="4.125" style="1" customWidth="true"/>
    <col min="15876" max="15876" width="10.25" style="1" customWidth="true"/>
    <col min="15877" max="15877" width="12.75" style="1" customWidth="true"/>
    <col min="15878" max="15878" width="25" style="1" customWidth="true"/>
    <col min="15879" max="15879" width="50" style="1" customWidth="true"/>
    <col min="15880" max="15880" width="20.375" style="1" customWidth="true"/>
    <col min="15881" max="16126" width="9" style="1"/>
    <col min="16127" max="16127" width="3.375" style="1" customWidth="true"/>
    <col min="16128" max="16128" width="27" style="1" customWidth="true"/>
    <col min="16129" max="16129" width="4" style="1" customWidth="true"/>
    <col min="16130" max="16130" width="8.25" style="1" customWidth="true"/>
    <col min="16131" max="16131" width="4.125" style="1" customWidth="true"/>
    <col min="16132" max="16132" width="10.25" style="1" customWidth="true"/>
    <col min="16133" max="16133" width="12.75" style="1" customWidth="true"/>
    <col min="16134" max="16134" width="25" style="1" customWidth="true"/>
    <col min="16135" max="16135" width="50" style="1" customWidth="true"/>
    <col min="16136" max="16136" width="20.375" style="1" customWidth="true"/>
    <col min="16137" max="16384" width="9" style="1"/>
  </cols>
  <sheetData>
    <row r="1" ht="18.75" spans="1:9">
      <c r="A1" s="5" t="s">
        <v>0</v>
      </c>
      <c r="B1" s="6"/>
      <c r="C1" s="7"/>
      <c r="D1" s="8"/>
      <c r="E1" s="8"/>
      <c r="F1" s="39"/>
      <c r="G1" s="8"/>
      <c r="H1" s="40"/>
      <c r="I1" s="40"/>
    </row>
    <row r="2" ht="27" customHeight="true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29.25" spans="1:9">
      <c r="A3" s="10" t="s">
        <v>2</v>
      </c>
      <c r="B3" s="6"/>
      <c r="C3" s="11"/>
      <c r="D3" s="9"/>
      <c r="E3" s="9"/>
      <c r="F3" s="41"/>
      <c r="G3" s="9"/>
      <c r="H3" s="42"/>
      <c r="I3" s="42"/>
    </row>
    <row r="4" ht="30" customHeight="true" spans="1:9">
      <c r="A4" s="12" t="s">
        <v>3</v>
      </c>
      <c r="B4" s="13" t="s">
        <v>4</v>
      </c>
      <c r="C4" s="14" t="s">
        <v>5</v>
      </c>
      <c r="D4" s="15"/>
      <c r="E4" s="15"/>
      <c r="F4" s="15"/>
      <c r="G4" s="12" t="s">
        <v>6</v>
      </c>
      <c r="H4" s="43" t="s">
        <v>7</v>
      </c>
      <c r="I4" s="43" t="s">
        <v>8</v>
      </c>
    </row>
    <row r="5" ht="30" customHeight="true" spans="1:9">
      <c r="A5" s="16"/>
      <c r="B5" s="17"/>
      <c r="C5" s="14" t="s">
        <v>9</v>
      </c>
      <c r="D5" s="18"/>
      <c r="E5" s="14" t="s">
        <v>10</v>
      </c>
      <c r="F5" s="18"/>
      <c r="G5" s="16"/>
      <c r="H5" s="44"/>
      <c r="I5" s="44"/>
    </row>
    <row r="6" ht="30" customHeight="true" spans="1:9">
      <c r="A6" s="19"/>
      <c r="B6" s="20"/>
      <c r="C6" s="21" t="s">
        <v>11</v>
      </c>
      <c r="D6" s="21" t="s">
        <v>12</v>
      </c>
      <c r="E6" s="21" t="s">
        <v>11</v>
      </c>
      <c r="F6" s="45" t="s">
        <v>12</v>
      </c>
      <c r="G6" s="19"/>
      <c r="H6" s="46"/>
      <c r="I6" s="46"/>
    </row>
    <row r="7" ht="30" customHeight="true" spans="1:9">
      <c r="A7" s="22" t="s">
        <v>13</v>
      </c>
      <c r="B7" s="23"/>
      <c r="C7" s="23"/>
      <c r="D7" s="23"/>
      <c r="E7" s="23"/>
      <c r="F7" s="23"/>
      <c r="G7" s="23"/>
      <c r="H7" s="23"/>
      <c r="I7" s="57"/>
    </row>
    <row r="8" ht="30" customHeight="true" spans="1:9">
      <c r="A8" s="24">
        <v>1</v>
      </c>
      <c r="B8" s="25" t="s">
        <v>14</v>
      </c>
      <c r="C8" s="26"/>
      <c r="D8" s="27"/>
      <c r="E8" s="27">
        <v>1</v>
      </c>
      <c r="F8" s="29">
        <v>1108.8</v>
      </c>
      <c r="G8" s="27">
        <f>D8+F8</f>
        <v>1108.8</v>
      </c>
      <c r="H8" s="47" t="s">
        <v>15</v>
      </c>
      <c r="I8" s="58" t="s">
        <v>16</v>
      </c>
    </row>
    <row r="9" ht="30" customHeight="true" spans="1:9">
      <c r="A9" s="24">
        <v>2</v>
      </c>
      <c r="B9" s="25" t="s">
        <v>17</v>
      </c>
      <c r="C9" s="26"/>
      <c r="D9" s="27"/>
      <c r="E9" s="27">
        <v>1</v>
      </c>
      <c r="F9" s="48">
        <v>1108.8</v>
      </c>
      <c r="G9" s="27">
        <f>F9</f>
        <v>1108.8</v>
      </c>
      <c r="H9" s="47" t="s">
        <v>18</v>
      </c>
      <c r="I9" s="58" t="s">
        <v>19</v>
      </c>
    </row>
    <row r="10" ht="30" customHeight="true" spans="1:9">
      <c r="A10" s="24">
        <v>3</v>
      </c>
      <c r="B10" s="25" t="s">
        <v>20</v>
      </c>
      <c r="C10" s="27"/>
      <c r="D10" s="28"/>
      <c r="E10" s="28">
        <v>1</v>
      </c>
      <c r="F10" s="35">
        <v>1108.8</v>
      </c>
      <c r="G10" s="28">
        <f t="shared" ref="G10:G42" si="0">D10+F10</f>
        <v>1108.8</v>
      </c>
      <c r="H10" s="49" t="s">
        <v>21</v>
      </c>
      <c r="I10" s="58" t="s">
        <v>22</v>
      </c>
    </row>
    <row r="11" ht="30" customHeight="true" spans="1:9">
      <c r="A11" s="24">
        <v>4</v>
      </c>
      <c r="B11" s="25" t="s">
        <v>23</v>
      </c>
      <c r="C11" s="27"/>
      <c r="D11" s="29"/>
      <c r="E11" s="28">
        <v>2</v>
      </c>
      <c r="F11" s="29">
        <v>2235.2</v>
      </c>
      <c r="G11" s="28">
        <f t="shared" si="0"/>
        <v>2235.2</v>
      </c>
      <c r="H11" s="49" t="s">
        <v>24</v>
      </c>
      <c r="I11" s="58" t="s">
        <v>25</v>
      </c>
    </row>
    <row r="12" ht="30" customHeight="true" spans="1:9">
      <c r="A12" s="24">
        <v>5</v>
      </c>
      <c r="B12" s="25" t="s">
        <v>26</v>
      </c>
      <c r="C12" s="27"/>
      <c r="D12" s="28"/>
      <c r="E12" s="28">
        <v>1</v>
      </c>
      <c r="F12" s="35">
        <v>1117.6</v>
      </c>
      <c r="G12" s="28">
        <f t="shared" si="0"/>
        <v>1117.6</v>
      </c>
      <c r="H12" s="49" t="s">
        <v>27</v>
      </c>
      <c r="I12" s="58" t="s">
        <v>28</v>
      </c>
    </row>
    <row r="13" ht="30" customHeight="true" spans="1:9">
      <c r="A13" s="24">
        <v>6</v>
      </c>
      <c r="B13" s="25" t="s">
        <v>29</v>
      </c>
      <c r="C13" s="27"/>
      <c r="D13" s="28"/>
      <c r="E13" s="28">
        <v>1</v>
      </c>
      <c r="F13" s="35">
        <v>1117.6</v>
      </c>
      <c r="G13" s="28">
        <f t="shared" si="0"/>
        <v>1117.6</v>
      </c>
      <c r="H13" s="49" t="s">
        <v>30</v>
      </c>
      <c r="I13" s="58" t="s">
        <v>31</v>
      </c>
    </row>
    <row r="14" ht="30" customHeight="true" spans="1:9">
      <c r="A14" s="24">
        <v>7</v>
      </c>
      <c r="B14" s="25" t="s">
        <v>32</v>
      </c>
      <c r="C14" s="27">
        <v>1</v>
      </c>
      <c r="D14" s="28">
        <v>872</v>
      </c>
      <c r="E14" s="28">
        <v>2</v>
      </c>
      <c r="F14" s="33">
        <v>2217.6</v>
      </c>
      <c r="G14" s="28">
        <f t="shared" si="0"/>
        <v>3089.6</v>
      </c>
      <c r="H14" s="49" t="s">
        <v>33</v>
      </c>
      <c r="I14" s="58" t="s">
        <v>34</v>
      </c>
    </row>
    <row r="15" ht="30" customHeight="true" spans="1:9">
      <c r="A15" s="24">
        <v>8</v>
      </c>
      <c r="B15" s="30" t="s">
        <v>35</v>
      </c>
      <c r="C15" s="31"/>
      <c r="D15" s="32"/>
      <c r="E15" s="32">
        <v>3</v>
      </c>
      <c r="F15" s="33">
        <v>3352.8</v>
      </c>
      <c r="G15" s="32">
        <f t="shared" si="0"/>
        <v>3352.8</v>
      </c>
      <c r="H15" s="50" t="s">
        <v>36</v>
      </c>
      <c r="I15" s="58" t="s">
        <v>37</v>
      </c>
    </row>
    <row r="16" ht="30" customHeight="true" spans="1:9">
      <c r="A16" s="24">
        <v>9</v>
      </c>
      <c r="B16" s="25" t="s">
        <v>38</v>
      </c>
      <c r="C16" s="27"/>
      <c r="D16" s="28"/>
      <c r="E16" s="28">
        <v>1</v>
      </c>
      <c r="F16" s="33">
        <v>1108.8</v>
      </c>
      <c r="G16" s="28">
        <f t="shared" si="0"/>
        <v>1108.8</v>
      </c>
      <c r="H16" s="49" t="s">
        <v>39</v>
      </c>
      <c r="I16" s="58" t="s">
        <v>40</v>
      </c>
    </row>
    <row r="17" ht="30" customHeight="true" spans="1:9">
      <c r="A17" s="24">
        <v>10</v>
      </c>
      <c r="B17" s="25" t="s">
        <v>41</v>
      </c>
      <c r="C17" s="27"/>
      <c r="D17" s="28"/>
      <c r="E17" s="28">
        <v>1</v>
      </c>
      <c r="F17" s="33">
        <v>1108.8</v>
      </c>
      <c r="G17" s="28">
        <f t="shared" si="0"/>
        <v>1108.8</v>
      </c>
      <c r="H17" s="49" t="s">
        <v>42</v>
      </c>
      <c r="I17" s="59" t="s">
        <v>43</v>
      </c>
    </row>
    <row r="18" ht="30" customHeight="true" spans="1:9">
      <c r="A18" s="24">
        <v>11</v>
      </c>
      <c r="B18" s="25" t="s">
        <v>44</v>
      </c>
      <c r="C18" s="27"/>
      <c r="D18" s="28"/>
      <c r="E18" s="28">
        <v>1</v>
      </c>
      <c r="F18" s="33">
        <v>1117.6</v>
      </c>
      <c r="G18" s="28">
        <f t="shared" si="0"/>
        <v>1117.6</v>
      </c>
      <c r="H18" s="49" t="s">
        <v>45</v>
      </c>
      <c r="I18" s="58" t="s">
        <v>46</v>
      </c>
    </row>
    <row r="19" ht="30" customHeight="true" spans="1:9">
      <c r="A19" s="24">
        <v>12</v>
      </c>
      <c r="B19" s="25" t="s">
        <v>47</v>
      </c>
      <c r="C19" s="26"/>
      <c r="D19" s="33"/>
      <c r="E19" s="27">
        <v>1</v>
      </c>
      <c r="F19" s="29">
        <v>1108.8</v>
      </c>
      <c r="G19" s="27">
        <f t="shared" si="0"/>
        <v>1108.8</v>
      </c>
      <c r="H19" s="47" t="s">
        <v>48</v>
      </c>
      <c r="I19" s="58" t="s">
        <v>49</v>
      </c>
    </row>
    <row r="20" ht="30" customHeight="true" spans="1:9">
      <c r="A20" s="24">
        <v>13</v>
      </c>
      <c r="B20" s="25" t="s">
        <v>50</v>
      </c>
      <c r="C20" s="27">
        <v>2</v>
      </c>
      <c r="D20" s="28">
        <v>1744</v>
      </c>
      <c r="E20" s="28">
        <v>3</v>
      </c>
      <c r="F20" s="33">
        <v>3352.8</v>
      </c>
      <c r="G20" s="28">
        <f t="shared" si="0"/>
        <v>5096.8</v>
      </c>
      <c r="H20" s="49" t="s">
        <v>51</v>
      </c>
      <c r="I20" s="58" t="s">
        <v>52</v>
      </c>
    </row>
    <row r="21" ht="30" customHeight="true" spans="1:9">
      <c r="A21" s="24">
        <v>14</v>
      </c>
      <c r="B21" s="25" t="s">
        <v>53</v>
      </c>
      <c r="C21" s="27">
        <v>2</v>
      </c>
      <c r="D21" s="28">
        <v>1744</v>
      </c>
      <c r="E21" s="28">
        <v>3</v>
      </c>
      <c r="F21" s="33">
        <v>3326.4</v>
      </c>
      <c r="G21" s="28">
        <f t="shared" si="0"/>
        <v>5070.4</v>
      </c>
      <c r="H21" s="49" t="s">
        <v>54</v>
      </c>
      <c r="I21" s="58" t="s">
        <v>55</v>
      </c>
    </row>
    <row r="22" ht="30" customHeight="true" spans="1:9">
      <c r="A22" s="24">
        <v>15</v>
      </c>
      <c r="B22" s="25" t="s">
        <v>56</v>
      </c>
      <c r="C22" s="27">
        <v>1</v>
      </c>
      <c r="D22" s="28">
        <v>872</v>
      </c>
      <c r="E22" s="28">
        <v>1</v>
      </c>
      <c r="F22" s="33">
        <v>1117.6</v>
      </c>
      <c r="G22" s="28">
        <f t="shared" si="0"/>
        <v>1989.6</v>
      </c>
      <c r="H22" s="49" t="s">
        <v>15</v>
      </c>
      <c r="I22" s="58" t="s">
        <v>57</v>
      </c>
    </row>
    <row r="23" ht="30" customHeight="true" spans="1:9">
      <c r="A23" s="24">
        <v>16</v>
      </c>
      <c r="B23" s="25" t="s">
        <v>58</v>
      </c>
      <c r="C23" s="27">
        <v>2</v>
      </c>
      <c r="D23" s="28">
        <v>1744</v>
      </c>
      <c r="E23" s="28">
        <v>2</v>
      </c>
      <c r="F23" s="33">
        <v>2235.2</v>
      </c>
      <c r="G23" s="28">
        <f t="shared" si="0"/>
        <v>3979.2</v>
      </c>
      <c r="H23" s="49" t="s">
        <v>59</v>
      </c>
      <c r="I23" s="58" t="s">
        <v>60</v>
      </c>
    </row>
    <row r="24" ht="30" customHeight="true" spans="1:9">
      <c r="A24" s="24">
        <v>17</v>
      </c>
      <c r="B24" s="25" t="s">
        <v>61</v>
      </c>
      <c r="C24" s="27">
        <v>2</v>
      </c>
      <c r="D24" s="28">
        <v>1744</v>
      </c>
      <c r="E24" s="28">
        <v>2</v>
      </c>
      <c r="F24" s="29">
        <v>2235.2</v>
      </c>
      <c r="G24" s="28">
        <f t="shared" si="0"/>
        <v>3979.2</v>
      </c>
      <c r="H24" s="49" t="s">
        <v>51</v>
      </c>
      <c r="I24" s="58" t="s">
        <v>62</v>
      </c>
    </row>
    <row r="25" ht="30" customHeight="true" spans="1:9">
      <c r="A25" s="24">
        <v>18</v>
      </c>
      <c r="B25" s="34" t="s">
        <v>63</v>
      </c>
      <c r="C25" s="27">
        <v>2</v>
      </c>
      <c r="D25" s="28">
        <v>1744</v>
      </c>
      <c r="E25" s="28">
        <v>2</v>
      </c>
      <c r="F25" s="33">
        <v>2235.2</v>
      </c>
      <c r="G25" s="28">
        <f t="shared" si="0"/>
        <v>3979.2</v>
      </c>
      <c r="H25" s="49" t="s">
        <v>30</v>
      </c>
      <c r="I25" s="33" t="s">
        <v>64</v>
      </c>
    </row>
    <row r="26" ht="30" customHeight="true" spans="1:9">
      <c r="A26" s="24">
        <v>19</v>
      </c>
      <c r="B26" s="25" t="s">
        <v>65</v>
      </c>
      <c r="C26" s="27">
        <v>1</v>
      </c>
      <c r="D26" s="28">
        <v>872</v>
      </c>
      <c r="E26" s="28">
        <v>1</v>
      </c>
      <c r="F26" s="33">
        <v>1117.6</v>
      </c>
      <c r="G26" s="28">
        <f t="shared" si="0"/>
        <v>1989.6</v>
      </c>
      <c r="H26" s="49" t="s">
        <v>45</v>
      </c>
      <c r="I26" s="60" t="s">
        <v>66</v>
      </c>
    </row>
    <row r="27" ht="30" customHeight="true" spans="1:9">
      <c r="A27" s="24">
        <v>20</v>
      </c>
      <c r="B27" s="25" t="s">
        <v>67</v>
      </c>
      <c r="C27" s="27">
        <v>2</v>
      </c>
      <c r="D27" s="28">
        <v>1744</v>
      </c>
      <c r="E27" s="28">
        <v>2</v>
      </c>
      <c r="F27" s="29">
        <v>2235.2</v>
      </c>
      <c r="G27" s="28">
        <f t="shared" si="0"/>
        <v>3979.2</v>
      </c>
      <c r="H27" s="49" t="s">
        <v>68</v>
      </c>
      <c r="I27" s="60" t="s">
        <v>69</v>
      </c>
    </row>
    <row r="28" ht="30" customHeight="true" spans="1:9">
      <c r="A28" s="24">
        <v>21</v>
      </c>
      <c r="B28" s="34" t="s">
        <v>70</v>
      </c>
      <c r="C28" s="27">
        <v>2</v>
      </c>
      <c r="D28" s="28">
        <v>1744</v>
      </c>
      <c r="E28" s="28">
        <v>2</v>
      </c>
      <c r="F28" s="33">
        <v>2235.2</v>
      </c>
      <c r="G28" s="28">
        <f t="shared" si="0"/>
        <v>3979.2</v>
      </c>
      <c r="H28" s="49" t="s">
        <v>71</v>
      </c>
      <c r="I28" s="60" t="s">
        <v>72</v>
      </c>
    </row>
    <row r="29" ht="30" customHeight="true" spans="1:9">
      <c r="A29" s="24">
        <v>22</v>
      </c>
      <c r="B29" s="25" t="s">
        <v>73</v>
      </c>
      <c r="C29" s="27">
        <v>2</v>
      </c>
      <c r="D29" s="28">
        <v>1744</v>
      </c>
      <c r="E29" s="28">
        <v>2</v>
      </c>
      <c r="F29" s="29">
        <v>2235.2</v>
      </c>
      <c r="G29" s="28">
        <f t="shared" si="0"/>
        <v>3979.2</v>
      </c>
      <c r="H29" s="49" t="s">
        <v>74</v>
      </c>
      <c r="I29" s="60" t="s">
        <v>75</v>
      </c>
    </row>
    <row r="30" ht="30" customHeight="true" spans="1:9">
      <c r="A30" s="24">
        <v>23</v>
      </c>
      <c r="B30" s="25" t="s">
        <v>76</v>
      </c>
      <c r="C30" s="27">
        <v>1</v>
      </c>
      <c r="D30" s="28">
        <v>872</v>
      </c>
      <c r="E30" s="28">
        <v>1</v>
      </c>
      <c r="F30" s="33">
        <v>1117.6</v>
      </c>
      <c r="G30" s="28">
        <f t="shared" si="0"/>
        <v>1989.6</v>
      </c>
      <c r="H30" s="51" t="s">
        <v>77</v>
      </c>
      <c r="I30" s="61" t="s">
        <v>78</v>
      </c>
    </row>
    <row r="31" ht="30" customHeight="true" spans="1:9">
      <c r="A31" s="24">
        <v>24</v>
      </c>
      <c r="B31" s="34" t="s">
        <v>79</v>
      </c>
      <c r="C31" s="27">
        <v>1</v>
      </c>
      <c r="D31" s="28">
        <v>872</v>
      </c>
      <c r="E31" s="28">
        <v>1</v>
      </c>
      <c r="F31" s="33">
        <v>1117.6</v>
      </c>
      <c r="G31" s="28">
        <f t="shared" si="0"/>
        <v>1989.6</v>
      </c>
      <c r="H31" s="49" t="s">
        <v>80</v>
      </c>
      <c r="I31" s="60" t="s">
        <v>81</v>
      </c>
    </row>
    <row r="32" ht="30" customHeight="true" spans="1:9">
      <c r="A32" s="24">
        <v>25</v>
      </c>
      <c r="B32" s="34" t="s">
        <v>82</v>
      </c>
      <c r="C32" s="27">
        <v>1</v>
      </c>
      <c r="D32" s="28">
        <v>872</v>
      </c>
      <c r="E32" s="28">
        <v>1</v>
      </c>
      <c r="F32" s="33">
        <v>1117.6</v>
      </c>
      <c r="G32" s="28">
        <f t="shared" si="0"/>
        <v>1989.6</v>
      </c>
      <c r="H32" s="49" t="s">
        <v>83</v>
      </c>
      <c r="I32" s="60" t="s">
        <v>84</v>
      </c>
    </row>
    <row r="33" ht="30" customHeight="true" spans="1:9">
      <c r="A33" s="24">
        <v>26</v>
      </c>
      <c r="B33" s="25" t="s">
        <v>85</v>
      </c>
      <c r="C33" s="27">
        <v>1</v>
      </c>
      <c r="D33" s="28">
        <v>872</v>
      </c>
      <c r="E33" s="28">
        <v>1</v>
      </c>
      <c r="F33" s="33">
        <v>1117.6</v>
      </c>
      <c r="G33" s="28">
        <f t="shared" si="0"/>
        <v>1989.6</v>
      </c>
      <c r="H33" s="49" t="s">
        <v>86</v>
      </c>
      <c r="I33" s="60" t="s">
        <v>87</v>
      </c>
    </row>
    <row r="34" ht="30" customHeight="true" spans="1:9">
      <c r="A34" s="24">
        <v>27</v>
      </c>
      <c r="B34" s="34" t="s">
        <v>88</v>
      </c>
      <c r="C34" s="27">
        <v>1</v>
      </c>
      <c r="D34" s="28">
        <v>872</v>
      </c>
      <c r="E34" s="28">
        <v>1</v>
      </c>
      <c r="F34" s="33">
        <v>1117.6</v>
      </c>
      <c r="G34" s="28">
        <f t="shared" si="0"/>
        <v>1989.6</v>
      </c>
      <c r="H34" s="49" t="s">
        <v>89</v>
      </c>
      <c r="I34" s="60" t="s">
        <v>90</v>
      </c>
    </row>
    <row r="35" ht="30" customHeight="true" spans="1:9">
      <c r="A35" s="24">
        <v>28</v>
      </c>
      <c r="B35" s="25" t="s">
        <v>91</v>
      </c>
      <c r="C35" s="27">
        <v>1</v>
      </c>
      <c r="D35" s="35">
        <v>872</v>
      </c>
      <c r="E35" s="35">
        <v>1</v>
      </c>
      <c r="F35" s="52">
        <v>1117.6</v>
      </c>
      <c r="G35" s="35">
        <f t="shared" si="0"/>
        <v>1989.6</v>
      </c>
      <c r="H35" s="49" t="s">
        <v>92</v>
      </c>
      <c r="I35" s="60" t="s">
        <v>93</v>
      </c>
    </row>
    <row r="36" ht="30" customHeight="true" spans="1:9">
      <c r="A36" s="24">
        <v>29</v>
      </c>
      <c r="B36" s="25" t="s">
        <v>94</v>
      </c>
      <c r="C36" s="27">
        <v>1</v>
      </c>
      <c r="D36" s="35">
        <v>872</v>
      </c>
      <c r="E36" s="35">
        <v>1</v>
      </c>
      <c r="F36" s="52">
        <v>1117.6</v>
      </c>
      <c r="G36" s="35">
        <f t="shared" si="0"/>
        <v>1989.6</v>
      </c>
      <c r="H36" s="49" t="s">
        <v>95</v>
      </c>
      <c r="I36" s="60" t="s">
        <v>96</v>
      </c>
    </row>
    <row r="37" ht="30" customHeight="true" spans="1:9">
      <c r="A37" s="24">
        <v>30</v>
      </c>
      <c r="B37" s="25" t="s">
        <v>97</v>
      </c>
      <c r="C37" s="27">
        <v>2</v>
      </c>
      <c r="D37" s="35">
        <v>1744</v>
      </c>
      <c r="E37" s="35">
        <v>2</v>
      </c>
      <c r="F37" s="52">
        <v>2235.2</v>
      </c>
      <c r="G37" s="35">
        <f t="shared" si="0"/>
        <v>3979.2</v>
      </c>
      <c r="H37" s="49" t="s">
        <v>98</v>
      </c>
      <c r="I37" s="60" t="s">
        <v>99</v>
      </c>
    </row>
    <row r="38" ht="30" customHeight="true" spans="1:9">
      <c r="A38" s="24">
        <v>31</v>
      </c>
      <c r="B38" s="25" t="s">
        <v>100</v>
      </c>
      <c r="C38" s="27">
        <v>1</v>
      </c>
      <c r="D38" s="35">
        <v>872</v>
      </c>
      <c r="E38" s="35">
        <v>1</v>
      </c>
      <c r="F38" s="52">
        <v>1117.6</v>
      </c>
      <c r="G38" s="35">
        <f t="shared" si="0"/>
        <v>1989.6</v>
      </c>
      <c r="H38" s="49" t="s">
        <v>101</v>
      </c>
      <c r="I38" s="60" t="s">
        <v>102</v>
      </c>
    </row>
    <row r="39" ht="30" customHeight="true" spans="1:9">
      <c r="A39" s="24">
        <v>32</v>
      </c>
      <c r="B39" s="25" t="s">
        <v>103</v>
      </c>
      <c r="C39" s="27">
        <v>1</v>
      </c>
      <c r="D39" s="35">
        <v>872</v>
      </c>
      <c r="E39" s="35">
        <v>1</v>
      </c>
      <c r="F39" s="52">
        <v>1117.6</v>
      </c>
      <c r="G39" s="35">
        <f t="shared" si="0"/>
        <v>1989.6</v>
      </c>
      <c r="H39" s="49" t="s">
        <v>104</v>
      </c>
      <c r="I39" s="60" t="s">
        <v>105</v>
      </c>
    </row>
    <row r="40" ht="30" customHeight="true" spans="1:9">
      <c r="A40" s="24">
        <v>33</v>
      </c>
      <c r="B40" s="25" t="s">
        <v>106</v>
      </c>
      <c r="C40" s="27">
        <v>1</v>
      </c>
      <c r="D40" s="35">
        <v>872</v>
      </c>
      <c r="E40" s="35">
        <v>1</v>
      </c>
      <c r="F40" s="52">
        <v>1117.6</v>
      </c>
      <c r="G40" s="35">
        <f t="shared" si="0"/>
        <v>1989.6</v>
      </c>
      <c r="H40" s="49" t="s">
        <v>107</v>
      </c>
      <c r="I40" s="58" t="s">
        <v>108</v>
      </c>
    </row>
    <row r="41" ht="30" customHeight="true" spans="1:9">
      <c r="A41" s="24">
        <v>34</v>
      </c>
      <c r="B41" s="25" t="s">
        <v>109</v>
      </c>
      <c r="C41" s="27">
        <v>1</v>
      </c>
      <c r="D41" s="35">
        <v>872</v>
      </c>
      <c r="E41" s="35">
        <v>1</v>
      </c>
      <c r="F41" s="52">
        <v>1117.6</v>
      </c>
      <c r="G41" s="35">
        <f t="shared" si="0"/>
        <v>1989.6</v>
      </c>
      <c r="H41" s="49" t="s">
        <v>110</v>
      </c>
      <c r="I41" s="58" t="s">
        <v>111</v>
      </c>
    </row>
    <row r="42" ht="30" customHeight="true" spans="1:9">
      <c r="A42" s="24">
        <v>35</v>
      </c>
      <c r="B42" s="25" t="s">
        <v>112</v>
      </c>
      <c r="C42" s="27">
        <v>1</v>
      </c>
      <c r="D42" s="35">
        <v>872</v>
      </c>
      <c r="E42" s="35">
        <v>1</v>
      </c>
      <c r="F42" s="52">
        <v>1117.6</v>
      </c>
      <c r="G42" s="35">
        <f t="shared" si="0"/>
        <v>1989.6</v>
      </c>
      <c r="H42" s="49" t="s">
        <v>95</v>
      </c>
      <c r="I42" s="58" t="s">
        <v>113</v>
      </c>
    </row>
    <row r="43" ht="30" customHeight="true" spans="1:9">
      <c r="A43" s="36" t="s">
        <v>114</v>
      </c>
      <c r="B43" s="36"/>
      <c r="C43" s="27">
        <f>SUM(C8:C42)</f>
        <v>33</v>
      </c>
      <c r="D43" s="28">
        <f>SUM(D8:D42)</f>
        <v>28776</v>
      </c>
      <c r="E43" s="28">
        <f>SUM(E8:E42)</f>
        <v>50</v>
      </c>
      <c r="F43" s="33">
        <f>SUM(F8:F42)</f>
        <v>55783.2</v>
      </c>
      <c r="G43" s="28">
        <f>SUM(G8:G42)</f>
        <v>84559.2</v>
      </c>
      <c r="H43" s="53" t="s">
        <v>115</v>
      </c>
      <c r="I43" s="53" t="s">
        <v>115</v>
      </c>
    </row>
    <row r="44" ht="30" customHeight="true" spans="1:9">
      <c r="A44" s="22" t="s">
        <v>116</v>
      </c>
      <c r="B44" s="23"/>
      <c r="C44" s="23"/>
      <c r="D44" s="23"/>
      <c r="E44" s="23"/>
      <c r="F44" s="23"/>
      <c r="G44" s="23"/>
      <c r="H44" s="23"/>
      <c r="I44" s="57"/>
    </row>
    <row r="45" ht="30" customHeight="true" spans="1:9">
      <c r="A45" s="24">
        <v>36</v>
      </c>
      <c r="B45" s="25" t="s">
        <v>117</v>
      </c>
      <c r="C45" s="27"/>
      <c r="D45" s="27"/>
      <c r="E45" s="27">
        <v>1</v>
      </c>
      <c r="F45" s="52">
        <v>1108.8</v>
      </c>
      <c r="G45" s="27">
        <v>1108.8</v>
      </c>
      <c r="H45" s="47" t="s">
        <v>118</v>
      </c>
      <c r="I45" s="58" t="s">
        <v>119</v>
      </c>
    </row>
    <row r="46" ht="30" customHeight="true" spans="1:9">
      <c r="A46" s="24">
        <v>37</v>
      </c>
      <c r="B46" s="25" t="s">
        <v>120</v>
      </c>
      <c r="C46" s="27"/>
      <c r="D46" s="27"/>
      <c r="E46" s="27">
        <v>1</v>
      </c>
      <c r="F46" s="52">
        <v>1117.6</v>
      </c>
      <c r="G46" s="27">
        <f>F46</f>
        <v>1117.6</v>
      </c>
      <c r="H46" s="47" t="s">
        <v>121</v>
      </c>
      <c r="I46" s="58" t="s">
        <v>122</v>
      </c>
    </row>
    <row r="47" ht="30" customHeight="true" spans="1:9">
      <c r="A47" s="24">
        <v>38</v>
      </c>
      <c r="B47" s="25" t="s">
        <v>123</v>
      </c>
      <c r="C47" s="27"/>
      <c r="D47" s="27"/>
      <c r="E47" s="27">
        <v>2</v>
      </c>
      <c r="F47" s="33">
        <v>2217.6</v>
      </c>
      <c r="G47" s="27">
        <f>D47+F47</f>
        <v>2217.6</v>
      </c>
      <c r="H47" s="47" t="s">
        <v>124</v>
      </c>
      <c r="I47" s="58" t="s">
        <v>125</v>
      </c>
    </row>
    <row r="48" ht="30" customHeight="true" spans="1:9">
      <c r="A48" s="24">
        <v>39</v>
      </c>
      <c r="B48" s="25" t="s">
        <v>126</v>
      </c>
      <c r="C48" s="27"/>
      <c r="D48" s="27"/>
      <c r="E48" s="27">
        <v>1</v>
      </c>
      <c r="F48" s="33">
        <v>1108.8</v>
      </c>
      <c r="G48" s="27">
        <f>D48+F48</f>
        <v>1108.8</v>
      </c>
      <c r="H48" s="47" t="s">
        <v>127</v>
      </c>
      <c r="I48" s="62" t="s">
        <v>128</v>
      </c>
    </row>
    <row r="49" ht="30" customHeight="true" spans="1:9">
      <c r="A49" s="24">
        <v>40</v>
      </c>
      <c r="B49" s="34" t="s">
        <v>129</v>
      </c>
      <c r="C49" s="27">
        <v>1</v>
      </c>
      <c r="D49" s="28">
        <v>872</v>
      </c>
      <c r="E49" s="28">
        <v>2</v>
      </c>
      <c r="F49" s="35">
        <v>2235.2</v>
      </c>
      <c r="G49" s="28">
        <f>D49+F49</f>
        <v>3107.2</v>
      </c>
      <c r="H49" s="49" t="s">
        <v>130</v>
      </c>
      <c r="I49" s="58" t="s">
        <v>131</v>
      </c>
    </row>
    <row r="50" ht="30" customHeight="true" spans="1:9">
      <c r="A50" s="24">
        <v>41</v>
      </c>
      <c r="B50" s="25" t="s">
        <v>132</v>
      </c>
      <c r="C50" s="27"/>
      <c r="D50" s="28"/>
      <c r="E50" s="28">
        <v>1</v>
      </c>
      <c r="F50" s="35">
        <v>1108.8</v>
      </c>
      <c r="G50" s="28">
        <f t="shared" ref="G50:G57" si="1">D50+F50</f>
        <v>1108.8</v>
      </c>
      <c r="H50" s="49" t="s">
        <v>133</v>
      </c>
      <c r="I50" s="58" t="s">
        <v>134</v>
      </c>
    </row>
    <row r="51" ht="30" customHeight="true" spans="1:9">
      <c r="A51" s="24">
        <v>42</v>
      </c>
      <c r="B51" s="25" t="s">
        <v>135</v>
      </c>
      <c r="C51" s="27">
        <v>14</v>
      </c>
      <c r="D51" s="28">
        <v>12208</v>
      </c>
      <c r="E51" s="28">
        <v>15</v>
      </c>
      <c r="F51" s="33">
        <v>16632</v>
      </c>
      <c r="G51" s="54">
        <f t="shared" si="1"/>
        <v>28840</v>
      </c>
      <c r="H51" s="49" t="s">
        <v>127</v>
      </c>
      <c r="I51" s="58" t="s">
        <v>136</v>
      </c>
    </row>
    <row r="52" ht="30" customHeight="true" spans="1:9">
      <c r="A52" s="24">
        <v>43</v>
      </c>
      <c r="B52" s="25" t="s">
        <v>137</v>
      </c>
      <c r="C52" s="27"/>
      <c r="D52" s="37"/>
      <c r="E52" s="28">
        <v>8</v>
      </c>
      <c r="F52" s="29">
        <v>8870.4</v>
      </c>
      <c r="G52" s="54">
        <f t="shared" si="1"/>
        <v>8870.4</v>
      </c>
      <c r="H52" s="49" t="s">
        <v>138</v>
      </c>
      <c r="I52" s="58" t="s">
        <v>139</v>
      </c>
    </row>
    <row r="53" ht="30" customHeight="true" spans="1:9">
      <c r="A53" s="24">
        <v>44</v>
      </c>
      <c r="B53" s="25" t="s">
        <v>140</v>
      </c>
      <c r="C53" s="27"/>
      <c r="D53" s="33"/>
      <c r="E53" s="28">
        <v>1</v>
      </c>
      <c r="F53" s="33">
        <v>1108.8</v>
      </c>
      <c r="G53" s="55">
        <f t="shared" si="1"/>
        <v>1108.8</v>
      </c>
      <c r="H53" s="56" t="s">
        <v>141</v>
      </c>
      <c r="I53" s="58" t="s">
        <v>142</v>
      </c>
    </row>
    <row r="54" ht="30" customHeight="true" spans="1:9">
      <c r="A54" s="24">
        <v>45</v>
      </c>
      <c r="B54" s="25" t="s">
        <v>143</v>
      </c>
      <c r="C54" s="27">
        <v>1</v>
      </c>
      <c r="D54" s="33">
        <v>872</v>
      </c>
      <c r="E54" s="28">
        <v>2</v>
      </c>
      <c r="F54" s="33">
        <v>2235.2</v>
      </c>
      <c r="G54" s="54">
        <f t="shared" si="1"/>
        <v>3107.2</v>
      </c>
      <c r="H54" s="49" t="s">
        <v>144</v>
      </c>
      <c r="I54" s="58" t="s">
        <v>145</v>
      </c>
    </row>
    <row r="55" ht="30" customHeight="true" spans="1:9">
      <c r="A55" s="24">
        <v>46</v>
      </c>
      <c r="B55" s="25" t="s">
        <v>146</v>
      </c>
      <c r="C55" s="27">
        <v>1</v>
      </c>
      <c r="D55" s="33">
        <v>872</v>
      </c>
      <c r="E55" s="28">
        <v>2</v>
      </c>
      <c r="F55" s="33">
        <v>2217.6</v>
      </c>
      <c r="G55" s="54">
        <f t="shared" si="1"/>
        <v>3089.6</v>
      </c>
      <c r="H55" s="49" t="s">
        <v>147</v>
      </c>
      <c r="I55" s="58" t="s">
        <v>148</v>
      </c>
    </row>
    <row r="56" ht="30" customHeight="true" spans="1:9">
      <c r="A56" s="24">
        <v>47</v>
      </c>
      <c r="B56" s="25" t="s">
        <v>149</v>
      </c>
      <c r="C56" s="27">
        <v>1</v>
      </c>
      <c r="D56" s="33">
        <v>872</v>
      </c>
      <c r="E56" s="28">
        <v>2</v>
      </c>
      <c r="F56" s="33">
        <v>2235.2</v>
      </c>
      <c r="G56" s="54">
        <f t="shared" si="1"/>
        <v>3107.2</v>
      </c>
      <c r="H56" s="49" t="s">
        <v>150</v>
      </c>
      <c r="I56" s="58" t="s">
        <v>151</v>
      </c>
    </row>
    <row r="57" ht="30" customHeight="true" spans="1:9">
      <c r="A57" s="24">
        <v>48</v>
      </c>
      <c r="B57" s="25" t="s">
        <v>152</v>
      </c>
      <c r="C57" s="27">
        <v>1</v>
      </c>
      <c r="D57" s="33">
        <v>872</v>
      </c>
      <c r="E57" s="28">
        <v>3</v>
      </c>
      <c r="F57" s="33">
        <v>3326.4</v>
      </c>
      <c r="G57" s="54">
        <f t="shared" si="1"/>
        <v>4198.4</v>
      </c>
      <c r="H57" s="49" t="s">
        <v>153</v>
      </c>
      <c r="I57" s="58" t="s">
        <v>154</v>
      </c>
    </row>
    <row r="58" ht="30" customHeight="true" spans="1:9">
      <c r="A58" s="24">
        <v>49</v>
      </c>
      <c r="B58" s="25" t="s">
        <v>155</v>
      </c>
      <c r="C58" s="27">
        <v>2</v>
      </c>
      <c r="D58" s="33">
        <v>1744</v>
      </c>
      <c r="E58" s="28">
        <v>3</v>
      </c>
      <c r="F58" s="33">
        <v>3326.4</v>
      </c>
      <c r="G58" s="54">
        <f t="shared" ref="G58:G66" si="2">D58+F58</f>
        <v>5070.4</v>
      </c>
      <c r="H58" s="49" t="s">
        <v>156</v>
      </c>
      <c r="I58" s="58" t="s">
        <v>157</v>
      </c>
    </row>
    <row r="59" ht="30" customHeight="true" spans="1:9">
      <c r="A59" s="24">
        <v>50</v>
      </c>
      <c r="B59" s="25" t="s">
        <v>158</v>
      </c>
      <c r="C59" s="27"/>
      <c r="D59" s="33"/>
      <c r="E59" s="28">
        <v>2</v>
      </c>
      <c r="F59" s="33">
        <v>2217.6</v>
      </c>
      <c r="G59" s="54">
        <f t="shared" si="2"/>
        <v>2217.6</v>
      </c>
      <c r="H59" s="49" t="s">
        <v>118</v>
      </c>
      <c r="I59" s="58" t="s">
        <v>159</v>
      </c>
    </row>
    <row r="60" ht="30" customHeight="true" spans="1:9">
      <c r="A60" s="24">
        <v>51</v>
      </c>
      <c r="B60" s="25" t="s">
        <v>160</v>
      </c>
      <c r="C60" s="27">
        <v>1</v>
      </c>
      <c r="D60" s="33">
        <v>872</v>
      </c>
      <c r="E60" s="28">
        <v>4</v>
      </c>
      <c r="F60" s="29">
        <v>4435.2</v>
      </c>
      <c r="G60" s="54">
        <f t="shared" si="2"/>
        <v>5307.2</v>
      </c>
      <c r="H60" s="49" t="s">
        <v>161</v>
      </c>
      <c r="I60" s="58" t="s">
        <v>162</v>
      </c>
    </row>
    <row r="61" ht="30" customHeight="true" spans="1:9">
      <c r="A61" s="24">
        <v>52</v>
      </c>
      <c r="B61" s="30" t="s">
        <v>163</v>
      </c>
      <c r="C61" s="27">
        <v>1</v>
      </c>
      <c r="D61" s="33">
        <v>872</v>
      </c>
      <c r="E61" s="28">
        <v>4</v>
      </c>
      <c r="F61" s="33">
        <v>4435.2</v>
      </c>
      <c r="G61" s="54">
        <f t="shared" si="2"/>
        <v>5307.2</v>
      </c>
      <c r="H61" s="49" t="s">
        <v>164</v>
      </c>
      <c r="I61" s="58" t="s">
        <v>165</v>
      </c>
    </row>
    <row r="62" ht="30" customHeight="true" spans="1:9">
      <c r="A62" s="24">
        <v>53</v>
      </c>
      <c r="B62" s="38" t="s">
        <v>166</v>
      </c>
      <c r="C62" s="27">
        <v>4</v>
      </c>
      <c r="D62" s="33">
        <v>3488</v>
      </c>
      <c r="E62" s="28">
        <v>6</v>
      </c>
      <c r="F62" s="29">
        <v>6652.8</v>
      </c>
      <c r="G62" s="54">
        <f t="shared" si="2"/>
        <v>10140.8</v>
      </c>
      <c r="H62" s="49" t="s">
        <v>167</v>
      </c>
      <c r="I62" s="58" t="s">
        <v>168</v>
      </c>
    </row>
    <row r="63" ht="30" customHeight="true" spans="1:9">
      <c r="A63" s="24">
        <v>54</v>
      </c>
      <c r="B63" s="25" t="s">
        <v>169</v>
      </c>
      <c r="C63" s="27"/>
      <c r="D63" s="33"/>
      <c r="E63" s="28">
        <v>1</v>
      </c>
      <c r="F63" s="33">
        <v>1117.6</v>
      </c>
      <c r="G63" s="54">
        <f t="shared" si="2"/>
        <v>1117.6</v>
      </c>
      <c r="H63" s="49" t="s">
        <v>92</v>
      </c>
      <c r="I63" s="58" t="s">
        <v>170</v>
      </c>
    </row>
    <row r="64" ht="30" customHeight="true" spans="1:9">
      <c r="A64" s="24">
        <v>55</v>
      </c>
      <c r="B64" s="25" t="s">
        <v>171</v>
      </c>
      <c r="C64" s="27">
        <v>1</v>
      </c>
      <c r="D64" s="33">
        <v>872</v>
      </c>
      <c r="E64" s="28">
        <v>3</v>
      </c>
      <c r="F64" s="29">
        <v>3352.8</v>
      </c>
      <c r="G64" s="54">
        <f t="shared" si="2"/>
        <v>4224.8</v>
      </c>
      <c r="H64" s="49" t="s">
        <v>92</v>
      </c>
      <c r="I64" s="63" t="s">
        <v>172</v>
      </c>
    </row>
    <row r="65" ht="30" customHeight="true" spans="1:9">
      <c r="A65" s="24">
        <v>56</v>
      </c>
      <c r="B65" s="25" t="s">
        <v>173</v>
      </c>
      <c r="C65" s="27"/>
      <c r="D65" s="33"/>
      <c r="E65" s="28">
        <v>1</v>
      </c>
      <c r="F65" s="33">
        <v>1108.8</v>
      </c>
      <c r="G65" s="54">
        <f t="shared" si="2"/>
        <v>1108.8</v>
      </c>
      <c r="H65" s="47" t="s">
        <v>174</v>
      </c>
      <c r="I65" s="58" t="s">
        <v>175</v>
      </c>
    </row>
    <row r="66" ht="30" customHeight="true" spans="1:9">
      <c r="A66" s="24">
        <v>57</v>
      </c>
      <c r="B66" s="25" t="s">
        <v>176</v>
      </c>
      <c r="C66" s="27">
        <v>6</v>
      </c>
      <c r="D66" s="33">
        <v>5232</v>
      </c>
      <c r="E66" s="28">
        <v>6</v>
      </c>
      <c r="F66" s="29">
        <v>6652.8</v>
      </c>
      <c r="G66" s="54">
        <f t="shared" si="2"/>
        <v>11884.8</v>
      </c>
      <c r="H66" s="47" t="s">
        <v>177</v>
      </c>
      <c r="I66" s="58" t="s">
        <v>178</v>
      </c>
    </row>
    <row r="67" ht="30" customHeight="true" spans="1:9">
      <c r="A67" s="24">
        <v>58</v>
      </c>
      <c r="B67" s="25" t="s">
        <v>179</v>
      </c>
      <c r="C67" s="27"/>
      <c r="D67" s="33"/>
      <c r="E67" s="28">
        <v>1</v>
      </c>
      <c r="F67" s="33">
        <v>1108.8</v>
      </c>
      <c r="G67" s="54">
        <f t="shared" ref="G67:G100" si="3">D67+F67</f>
        <v>1108.8</v>
      </c>
      <c r="H67" s="47" t="s">
        <v>133</v>
      </c>
      <c r="I67" s="58" t="s">
        <v>180</v>
      </c>
    </row>
    <row r="68" ht="30" customHeight="true" spans="1:9">
      <c r="A68" s="24">
        <v>59</v>
      </c>
      <c r="B68" s="30" t="s">
        <v>181</v>
      </c>
      <c r="C68" s="27">
        <v>2</v>
      </c>
      <c r="D68" s="33">
        <v>1744</v>
      </c>
      <c r="E68" s="28">
        <v>4</v>
      </c>
      <c r="F68" s="29">
        <v>4435.2</v>
      </c>
      <c r="G68" s="54">
        <v>4198.4</v>
      </c>
      <c r="H68" s="47" t="s">
        <v>182</v>
      </c>
      <c r="I68" s="58" t="s">
        <v>183</v>
      </c>
    </row>
    <row r="69" ht="30" customHeight="true" spans="1:9">
      <c r="A69" s="24">
        <v>60</v>
      </c>
      <c r="B69" s="25" t="s">
        <v>184</v>
      </c>
      <c r="C69" s="27">
        <v>4</v>
      </c>
      <c r="D69" s="29">
        <v>3488</v>
      </c>
      <c r="E69" s="28">
        <v>6</v>
      </c>
      <c r="F69" s="33">
        <v>6652.8</v>
      </c>
      <c r="G69" s="54">
        <f t="shared" si="3"/>
        <v>10140.8</v>
      </c>
      <c r="H69" s="47" t="s">
        <v>185</v>
      </c>
      <c r="I69" s="58" t="s">
        <v>186</v>
      </c>
    </row>
    <row r="70" ht="30" customHeight="true" spans="1:9">
      <c r="A70" s="24">
        <v>61</v>
      </c>
      <c r="B70" s="25" t="s">
        <v>187</v>
      </c>
      <c r="C70" s="27"/>
      <c r="D70" s="33"/>
      <c r="E70" s="28">
        <v>1</v>
      </c>
      <c r="F70" s="33">
        <v>1108.8</v>
      </c>
      <c r="G70" s="54">
        <f t="shared" si="3"/>
        <v>1108.8</v>
      </c>
      <c r="H70" s="47" t="s">
        <v>188</v>
      </c>
      <c r="I70" s="58" t="s">
        <v>189</v>
      </c>
    </row>
    <row r="71" ht="30" customHeight="true" spans="1:9">
      <c r="A71" s="24">
        <v>62</v>
      </c>
      <c r="B71" s="25" t="s">
        <v>190</v>
      </c>
      <c r="C71" s="27"/>
      <c r="D71" s="33"/>
      <c r="E71" s="28">
        <v>3</v>
      </c>
      <c r="F71" s="33">
        <v>3326.4</v>
      </c>
      <c r="G71" s="54">
        <f t="shared" si="3"/>
        <v>3326.4</v>
      </c>
      <c r="H71" s="49" t="s">
        <v>156</v>
      </c>
      <c r="I71" s="58" t="s">
        <v>191</v>
      </c>
    </row>
    <row r="72" ht="30" customHeight="true" spans="1:9">
      <c r="A72" s="24">
        <v>63</v>
      </c>
      <c r="B72" s="64" t="s">
        <v>192</v>
      </c>
      <c r="C72" s="31">
        <v>5</v>
      </c>
      <c r="D72" s="65">
        <v>4360</v>
      </c>
      <c r="E72" s="32">
        <v>8</v>
      </c>
      <c r="F72" s="29">
        <v>8870.4</v>
      </c>
      <c r="G72" s="68">
        <f t="shared" si="3"/>
        <v>13230.4</v>
      </c>
      <c r="H72" s="50" t="s">
        <v>193</v>
      </c>
      <c r="I72" s="58" t="s">
        <v>194</v>
      </c>
    </row>
    <row r="73" ht="30" customHeight="true" spans="1:9">
      <c r="A73" s="24">
        <v>64</v>
      </c>
      <c r="B73" s="25" t="s">
        <v>195</v>
      </c>
      <c r="C73" s="27">
        <v>1</v>
      </c>
      <c r="D73" s="33">
        <v>872</v>
      </c>
      <c r="E73" s="28">
        <v>1</v>
      </c>
      <c r="F73" s="33">
        <v>1108.8</v>
      </c>
      <c r="G73" s="54">
        <f t="shared" si="3"/>
        <v>1980.8</v>
      </c>
      <c r="H73" s="49" t="s">
        <v>196</v>
      </c>
      <c r="I73" s="58" t="s">
        <v>197</v>
      </c>
    </row>
    <row r="74" ht="30" customHeight="true" spans="1:9">
      <c r="A74" s="24">
        <v>65</v>
      </c>
      <c r="B74" s="25" t="s">
        <v>198</v>
      </c>
      <c r="C74" s="27">
        <v>1</v>
      </c>
      <c r="D74" s="33">
        <v>872</v>
      </c>
      <c r="E74" s="28">
        <v>1</v>
      </c>
      <c r="F74" s="33">
        <v>1117.6</v>
      </c>
      <c r="G74" s="54">
        <f t="shared" si="3"/>
        <v>1989.6</v>
      </c>
      <c r="H74" s="49" t="s">
        <v>199</v>
      </c>
      <c r="I74" s="58" t="s">
        <v>200</v>
      </c>
    </row>
    <row r="75" ht="30" customHeight="true" spans="1:9">
      <c r="A75" s="24">
        <v>66</v>
      </c>
      <c r="B75" s="25" t="s">
        <v>201</v>
      </c>
      <c r="C75" s="27">
        <v>3</v>
      </c>
      <c r="D75" s="33">
        <v>2616</v>
      </c>
      <c r="E75" s="28">
        <v>3</v>
      </c>
      <c r="F75" s="33">
        <v>3326.4</v>
      </c>
      <c r="G75" s="54">
        <f t="shared" si="3"/>
        <v>5942.4</v>
      </c>
      <c r="H75" s="49" t="s">
        <v>202</v>
      </c>
      <c r="I75" s="58" t="s">
        <v>203</v>
      </c>
    </row>
    <row r="76" ht="30" customHeight="true" spans="1:9">
      <c r="A76" s="24">
        <v>67</v>
      </c>
      <c r="B76" s="25" t="s">
        <v>204</v>
      </c>
      <c r="C76" s="27">
        <v>4</v>
      </c>
      <c r="D76" s="33">
        <v>3488</v>
      </c>
      <c r="E76" s="28">
        <v>4</v>
      </c>
      <c r="F76" s="33">
        <v>4470.4</v>
      </c>
      <c r="G76" s="54">
        <f t="shared" si="3"/>
        <v>7958.4</v>
      </c>
      <c r="H76" s="49" t="s">
        <v>144</v>
      </c>
      <c r="I76" s="58" t="s">
        <v>205</v>
      </c>
    </row>
    <row r="77" ht="30" customHeight="true" spans="1:9">
      <c r="A77" s="24">
        <v>68</v>
      </c>
      <c r="B77" s="25" t="s">
        <v>206</v>
      </c>
      <c r="C77" s="27">
        <v>9</v>
      </c>
      <c r="D77" s="33">
        <v>7848</v>
      </c>
      <c r="E77" s="28">
        <v>9</v>
      </c>
      <c r="F77" s="29">
        <v>9979.2</v>
      </c>
      <c r="G77" s="54">
        <f t="shared" si="3"/>
        <v>17827.2</v>
      </c>
      <c r="H77" s="49" t="s">
        <v>207</v>
      </c>
      <c r="I77" s="58" t="s">
        <v>208</v>
      </c>
    </row>
    <row r="78" ht="30" customHeight="true" spans="1:9">
      <c r="A78" s="24">
        <v>69</v>
      </c>
      <c r="B78" s="25" t="s">
        <v>209</v>
      </c>
      <c r="C78" s="27">
        <v>2</v>
      </c>
      <c r="D78" s="33">
        <v>1744</v>
      </c>
      <c r="E78" s="28">
        <v>2</v>
      </c>
      <c r="F78" s="33">
        <v>2235.2</v>
      </c>
      <c r="G78" s="54">
        <f t="shared" si="3"/>
        <v>3979.2</v>
      </c>
      <c r="H78" s="49" t="s">
        <v>210</v>
      </c>
      <c r="I78" s="58" t="s">
        <v>211</v>
      </c>
    </row>
    <row r="79" ht="30" customHeight="true" spans="1:9">
      <c r="A79" s="24">
        <v>70</v>
      </c>
      <c r="B79" s="25" t="s">
        <v>212</v>
      </c>
      <c r="C79" s="27">
        <v>1</v>
      </c>
      <c r="D79" s="33">
        <v>872</v>
      </c>
      <c r="E79" s="28">
        <v>1</v>
      </c>
      <c r="F79" s="33">
        <v>1117.6</v>
      </c>
      <c r="G79" s="54">
        <f t="shared" si="3"/>
        <v>1989.6</v>
      </c>
      <c r="H79" s="49" t="s">
        <v>213</v>
      </c>
      <c r="I79" s="58" t="s">
        <v>214</v>
      </c>
    </row>
    <row r="80" ht="30" customHeight="true" spans="1:9">
      <c r="A80" s="24">
        <v>71</v>
      </c>
      <c r="B80" s="34" t="s">
        <v>215</v>
      </c>
      <c r="C80" s="27">
        <v>1</v>
      </c>
      <c r="D80" s="33">
        <v>872</v>
      </c>
      <c r="E80" s="28">
        <v>1</v>
      </c>
      <c r="F80" s="33">
        <v>1117.6</v>
      </c>
      <c r="G80" s="54">
        <f t="shared" si="3"/>
        <v>1989.6</v>
      </c>
      <c r="H80" s="49" t="s">
        <v>118</v>
      </c>
      <c r="I80" s="58" t="s">
        <v>216</v>
      </c>
    </row>
    <row r="81" ht="30" customHeight="true" spans="1:9">
      <c r="A81" s="24">
        <v>72</v>
      </c>
      <c r="B81" s="34" t="s">
        <v>217</v>
      </c>
      <c r="C81" s="27">
        <v>1</v>
      </c>
      <c r="D81" s="33">
        <v>872</v>
      </c>
      <c r="E81" s="28">
        <v>1</v>
      </c>
      <c r="F81" s="33">
        <v>1117.6</v>
      </c>
      <c r="G81" s="54">
        <f t="shared" si="3"/>
        <v>1989.6</v>
      </c>
      <c r="H81" s="49" t="s">
        <v>218</v>
      </c>
      <c r="I81" s="58" t="s">
        <v>219</v>
      </c>
    </row>
    <row r="82" ht="30" customHeight="true" spans="1:9">
      <c r="A82" s="24">
        <v>73</v>
      </c>
      <c r="B82" s="34" t="s">
        <v>220</v>
      </c>
      <c r="C82" s="27">
        <v>1</v>
      </c>
      <c r="D82" s="33">
        <v>872</v>
      </c>
      <c r="E82" s="28">
        <v>1</v>
      </c>
      <c r="F82" s="29">
        <v>1117.6</v>
      </c>
      <c r="G82" s="54">
        <f t="shared" si="3"/>
        <v>1989.6</v>
      </c>
      <c r="H82" s="49" t="s">
        <v>18</v>
      </c>
      <c r="I82" s="58" t="s">
        <v>221</v>
      </c>
    </row>
    <row r="83" ht="30" customHeight="true" spans="1:9">
      <c r="A83" s="24">
        <v>74</v>
      </c>
      <c r="B83" s="34" t="s">
        <v>222</v>
      </c>
      <c r="C83" s="27">
        <v>1</v>
      </c>
      <c r="D83" s="33">
        <v>872</v>
      </c>
      <c r="E83" s="28">
        <v>1</v>
      </c>
      <c r="F83" s="33">
        <v>1108.8</v>
      </c>
      <c r="G83" s="54">
        <f t="shared" si="3"/>
        <v>1980.8</v>
      </c>
      <c r="H83" s="49" t="s">
        <v>223</v>
      </c>
      <c r="I83" s="58" t="s">
        <v>224</v>
      </c>
    </row>
    <row r="84" ht="30" customHeight="true" spans="1:9">
      <c r="A84" s="24">
        <v>75</v>
      </c>
      <c r="B84" s="34" t="s">
        <v>225</v>
      </c>
      <c r="C84" s="27">
        <v>7</v>
      </c>
      <c r="D84" s="33">
        <v>6104</v>
      </c>
      <c r="E84" s="28">
        <v>7</v>
      </c>
      <c r="F84" s="29">
        <v>7761.6</v>
      </c>
      <c r="G84" s="54">
        <f t="shared" si="3"/>
        <v>13865.6</v>
      </c>
      <c r="H84" s="49" t="s">
        <v>74</v>
      </c>
      <c r="I84" s="58" t="s">
        <v>226</v>
      </c>
    </row>
    <row r="85" ht="30" customHeight="true" spans="1:9">
      <c r="A85" s="24">
        <v>76</v>
      </c>
      <c r="B85" s="34" t="s">
        <v>227</v>
      </c>
      <c r="C85" s="27">
        <v>1</v>
      </c>
      <c r="D85" s="33">
        <v>872</v>
      </c>
      <c r="E85" s="28">
        <v>1</v>
      </c>
      <c r="F85" s="33">
        <v>1117.6</v>
      </c>
      <c r="G85" s="54">
        <f t="shared" si="3"/>
        <v>1989.6</v>
      </c>
      <c r="H85" s="49" t="s">
        <v>188</v>
      </c>
      <c r="I85" s="58" t="s">
        <v>228</v>
      </c>
    </row>
    <row r="86" ht="30" customHeight="true" spans="1:9">
      <c r="A86" s="24">
        <v>77</v>
      </c>
      <c r="B86" s="25" t="s">
        <v>229</v>
      </c>
      <c r="C86" s="27">
        <v>4</v>
      </c>
      <c r="D86" s="33">
        <v>3488</v>
      </c>
      <c r="E86" s="28">
        <v>4</v>
      </c>
      <c r="F86" s="29">
        <v>4435.2</v>
      </c>
      <c r="G86" s="54">
        <f t="shared" si="3"/>
        <v>7923.2</v>
      </c>
      <c r="H86" s="49" t="s">
        <v>230</v>
      </c>
      <c r="I86" s="72" t="s">
        <v>231</v>
      </c>
    </row>
    <row r="87" ht="30" customHeight="true" spans="1:9">
      <c r="A87" s="24">
        <v>78</v>
      </c>
      <c r="B87" s="34" t="s">
        <v>232</v>
      </c>
      <c r="C87" s="27">
        <v>1</v>
      </c>
      <c r="D87" s="33">
        <v>872</v>
      </c>
      <c r="E87" s="28">
        <v>1</v>
      </c>
      <c r="F87" s="33">
        <v>1117.6</v>
      </c>
      <c r="G87" s="54">
        <f t="shared" si="3"/>
        <v>1989.6</v>
      </c>
      <c r="H87" s="49" t="s">
        <v>233</v>
      </c>
      <c r="I87" s="72" t="s">
        <v>234</v>
      </c>
    </row>
    <row r="88" ht="30" customHeight="true" spans="1:9">
      <c r="A88" s="24">
        <v>79</v>
      </c>
      <c r="B88" s="25" t="s">
        <v>235</v>
      </c>
      <c r="C88" s="27">
        <v>2</v>
      </c>
      <c r="D88" s="33">
        <v>1744</v>
      </c>
      <c r="E88" s="28">
        <v>2</v>
      </c>
      <c r="F88" s="29">
        <v>2235.2</v>
      </c>
      <c r="G88" s="54">
        <f t="shared" si="3"/>
        <v>3979.2</v>
      </c>
      <c r="H88" s="49" t="s">
        <v>124</v>
      </c>
      <c r="I88" s="72" t="s">
        <v>236</v>
      </c>
    </row>
    <row r="89" ht="30" customHeight="true" spans="1:9">
      <c r="A89" s="24">
        <v>80</v>
      </c>
      <c r="B89" s="25" t="s">
        <v>237</v>
      </c>
      <c r="C89" s="27">
        <v>1</v>
      </c>
      <c r="D89" s="33">
        <v>872</v>
      </c>
      <c r="E89" s="28">
        <v>1</v>
      </c>
      <c r="F89" s="33">
        <v>1117.6</v>
      </c>
      <c r="G89" s="54">
        <f t="shared" si="3"/>
        <v>1989.6</v>
      </c>
      <c r="H89" s="49" t="s">
        <v>238</v>
      </c>
      <c r="I89" s="72" t="s">
        <v>239</v>
      </c>
    </row>
    <row r="90" ht="30" customHeight="true" spans="1:9">
      <c r="A90" s="24">
        <v>81</v>
      </c>
      <c r="B90" s="25" t="s">
        <v>240</v>
      </c>
      <c r="C90" s="27">
        <v>3</v>
      </c>
      <c r="D90" s="33">
        <v>2616</v>
      </c>
      <c r="E90" s="28">
        <v>3</v>
      </c>
      <c r="F90" s="33">
        <v>3352.8</v>
      </c>
      <c r="G90" s="54">
        <f t="shared" si="3"/>
        <v>5968.8</v>
      </c>
      <c r="H90" s="49" t="s">
        <v>74</v>
      </c>
      <c r="I90" s="72" t="s">
        <v>241</v>
      </c>
    </row>
    <row r="91" ht="30" customHeight="true" spans="1:9">
      <c r="A91" s="24">
        <v>83</v>
      </c>
      <c r="B91" s="34" t="s">
        <v>242</v>
      </c>
      <c r="C91" s="27">
        <v>1</v>
      </c>
      <c r="D91" s="33">
        <v>872</v>
      </c>
      <c r="E91" s="28">
        <v>1</v>
      </c>
      <c r="F91" s="33">
        <v>1108.8</v>
      </c>
      <c r="G91" s="54">
        <f t="shared" si="3"/>
        <v>1980.8</v>
      </c>
      <c r="H91" s="49" t="s">
        <v>124</v>
      </c>
      <c r="I91" s="72" t="s">
        <v>243</v>
      </c>
    </row>
    <row r="92" ht="30" customHeight="true" spans="1:9">
      <c r="A92" s="24">
        <v>84</v>
      </c>
      <c r="B92" s="34" t="s">
        <v>244</v>
      </c>
      <c r="C92" s="27">
        <v>1</v>
      </c>
      <c r="D92" s="33">
        <v>872</v>
      </c>
      <c r="E92" s="28">
        <v>1</v>
      </c>
      <c r="F92" s="29">
        <v>1108.8</v>
      </c>
      <c r="G92" s="54">
        <f t="shared" si="3"/>
        <v>1980.8</v>
      </c>
      <c r="H92" s="49" t="s">
        <v>124</v>
      </c>
      <c r="I92" s="72" t="s">
        <v>245</v>
      </c>
    </row>
    <row r="93" ht="30" customHeight="true" spans="1:9">
      <c r="A93" s="24">
        <v>85</v>
      </c>
      <c r="B93" s="34" t="s">
        <v>246</v>
      </c>
      <c r="C93" s="27">
        <v>3</v>
      </c>
      <c r="D93" s="33">
        <v>2616</v>
      </c>
      <c r="E93" s="28">
        <v>3</v>
      </c>
      <c r="F93" s="29">
        <v>3352.8</v>
      </c>
      <c r="G93" s="54">
        <f t="shared" si="3"/>
        <v>5968.8</v>
      </c>
      <c r="H93" s="49" t="s">
        <v>247</v>
      </c>
      <c r="I93" s="72" t="s">
        <v>248</v>
      </c>
    </row>
    <row r="94" ht="30" customHeight="true" spans="1:9">
      <c r="A94" s="24">
        <v>86</v>
      </c>
      <c r="B94" s="34" t="s">
        <v>249</v>
      </c>
      <c r="C94" s="27">
        <v>1</v>
      </c>
      <c r="D94" s="28">
        <v>872</v>
      </c>
      <c r="E94" s="28">
        <v>1</v>
      </c>
      <c r="F94" s="33">
        <v>1117.6</v>
      </c>
      <c r="G94" s="28">
        <f t="shared" si="3"/>
        <v>1989.6</v>
      </c>
      <c r="H94" s="49" t="s">
        <v>188</v>
      </c>
      <c r="I94" s="60" t="s">
        <v>250</v>
      </c>
    </row>
    <row r="95" ht="30" customHeight="true" spans="1:9">
      <c r="A95" s="24">
        <v>87</v>
      </c>
      <c r="B95" s="34" t="s">
        <v>251</v>
      </c>
      <c r="C95" s="27">
        <v>2</v>
      </c>
      <c r="D95" s="33">
        <v>1744</v>
      </c>
      <c r="E95" s="28">
        <v>2</v>
      </c>
      <c r="F95" s="29">
        <v>2217.6</v>
      </c>
      <c r="G95" s="54">
        <f t="shared" si="3"/>
        <v>3961.6</v>
      </c>
      <c r="H95" s="49" t="s">
        <v>188</v>
      </c>
      <c r="I95" s="60" t="s">
        <v>252</v>
      </c>
    </row>
    <row r="96" ht="30" customHeight="true" spans="1:9">
      <c r="A96" s="24">
        <v>88</v>
      </c>
      <c r="B96" s="25" t="s">
        <v>253</v>
      </c>
      <c r="C96" s="27">
        <v>1</v>
      </c>
      <c r="D96" s="33">
        <v>872</v>
      </c>
      <c r="E96" s="28">
        <v>1</v>
      </c>
      <c r="F96" s="33">
        <v>1108.8</v>
      </c>
      <c r="G96" s="54">
        <f t="shared" si="3"/>
        <v>1980.8</v>
      </c>
      <c r="H96" s="49" t="s">
        <v>254</v>
      </c>
      <c r="I96" s="58" t="s">
        <v>255</v>
      </c>
    </row>
    <row r="97" ht="30" customHeight="true" spans="1:9">
      <c r="A97" s="24">
        <v>89</v>
      </c>
      <c r="B97" s="25" t="s">
        <v>256</v>
      </c>
      <c r="C97" s="27"/>
      <c r="D97" s="33"/>
      <c r="E97" s="33">
        <v>1</v>
      </c>
      <c r="F97" s="33">
        <v>1117.6</v>
      </c>
      <c r="G97" s="37">
        <f t="shared" si="3"/>
        <v>1117.6</v>
      </c>
      <c r="H97" s="47" t="s">
        <v>257</v>
      </c>
      <c r="I97" s="58" t="s">
        <v>258</v>
      </c>
    </row>
    <row r="98" ht="30" customHeight="true" spans="1:9">
      <c r="A98" s="24">
        <v>90</v>
      </c>
      <c r="B98" s="34" t="s">
        <v>259</v>
      </c>
      <c r="C98" s="48">
        <v>1</v>
      </c>
      <c r="D98" s="52">
        <v>872</v>
      </c>
      <c r="E98" s="52">
        <v>1</v>
      </c>
      <c r="F98" s="52">
        <v>1117.6</v>
      </c>
      <c r="G98" s="52">
        <f t="shared" si="3"/>
        <v>1989.6</v>
      </c>
      <c r="H98" s="49" t="s">
        <v>260</v>
      </c>
      <c r="I98" s="58" t="s">
        <v>261</v>
      </c>
    </row>
    <row r="99" ht="30" customHeight="true" spans="1:9">
      <c r="A99" s="24">
        <v>91</v>
      </c>
      <c r="B99" s="34" t="s">
        <v>262</v>
      </c>
      <c r="C99" s="27">
        <v>1</v>
      </c>
      <c r="D99" s="33">
        <v>872</v>
      </c>
      <c r="E99" s="33">
        <v>1</v>
      </c>
      <c r="F99" s="33">
        <v>1108.8</v>
      </c>
      <c r="G99" s="37">
        <f t="shared" si="3"/>
        <v>1980.8</v>
      </c>
      <c r="H99" s="47" t="s">
        <v>156</v>
      </c>
      <c r="I99" s="58" t="s">
        <v>263</v>
      </c>
    </row>
    <row r="100" ht="30" customHeight="true" spans="1:9">
      <c r="A100" s="24">
        <v>92</v>
      </c>
      <c r="B100" s="34" t="s">
        <v>264</v>
      </c>
      <c r="C100" s="27">
        <v>1</v>
      </c>
      <c r="D100" s="33">
        <v>872</v>
      </c>
      <c r="E100" s="33">
        <v>1</v>
      </c>
      <c r="F100" s="33">
        <v>1117.6</v>
      </c>
      <c r="G100" s="37">
        <f t="shared" si="3"/>
        <v>1989.6</v>
      </c>
      <c r="H100" s="47" t="s">
        <v>265</v>
      </c>
      <c r="I100" s="58" t="s">
        <v>266</v>
      </c>
    </row>
    <row r="101" ht="30" customHeight="true" spans="1:9">
      <c r="A101" s="24">
        <v>93</v>
      </c>
      <c r="B101" s="34" t="s">
        <v>267</v>
      </c>
      <c r="C101" s="27">
        <v>2</v>
      </c>
      <c r="D101" s="33">
        <v>1744</v>
      </c>
      <c r="E101" s="33">
        <v>2</v>
      </c>
      <c r="F101" s="33">
        <v>2235.2</v>
      </c>
      <c r="G101" s="37">
        <f t="shared" ref="G101:G116" si="4">D101+F101</f>
        <v>3979.2</v>
      </c>
      <c r="H101" s="47" t="s">
        <v>268</v>
      </c>
      <c r="I101" s="58" t="s">
        <v>269</v>
      </c>
    </row>
    <row r="102" ht="30" customHeight="true" spans="1:9">
      <c r="A102" s="24">
        <v>94</v>
      </c>
      <c r="B102" s="34" t="s">
        <v>270</v>
      </c>
      <c r="C102" s="27">
        <v>1</v>
      </c>
      <c r="D102" s="33">
        <v>872</v>
      </c>
      <c r="E102" s="33">
        <v>1</v>
      </c>
      <c r="F102" s="33">
        <v>1117.6</v>
      </c>
      <c r="G102" s="37">
        <f t="shared" si="4"/>
        <v>1989.6</v>
      </c>
      <c r="H102" s="47" t="s">
        <v>271</v>
      </c>
      <c r="I102" s="58" t="s">
        <v>272</v>
      </c>
    </row>
    <row r="103" ht="30" customHeight="true" spans="1:9">
      <c r="A103" s="24">
        <v>95</v>
      </c>
      <c r="B103" s="34" t="s">
        <v>273</v>
      </c>
      <c r="C103" s="27">
        <v>2</v>
      </c>
      <c r="D103" s="33">
        <v>1744</v>
      </c>
      <c r="E103" s="33">
        <v>2</v>
      </c>
      <c r="F103" s="33">
        <v>2217.6</v>
      </c>
      <c r="G103" s="37">
        <f t="shared" si="4"/>
        <v>3961.6</v>
      </c>
      <c r="H103" s="47" t="s">
        <v>107</v>
      </c>
      <c r="I103" s="58" t="s">
        <v>274</v>
      </c>
    </row>
    <row r="104" ht="30" customHeight="true" spans="1:9">
      <c r="A104" s="24">
        <v>96</v>
      </c>
      <c r="B104" s="34" t="s">
        <v>275</v>
      </c>
      <c r="C104" s="27">
        <v>3</v>
      </c>
      <c r="D104" s="33">
        <v>2616</v>
      </c>
      <c r="E104" s="33">
        <v>3</v>
      </c>
      <c r="F104" s="33">
        <v>3352.8</v>
      </c>
      <c r="G104" s="37">
        <f t="shared" si="4"/>
        <v>5968.8</v>
      </c>
      <c r="H104" s="47" t="s">
        <v>18</v>
      </c>
      <c r="I104" s="58" t="s">
        <v>276</v>
      </c>
    </row>
    <row r="105" ht="30" customHeight="true" spans="1:9">
      <c r="A105" s="24">
        <v>97</v>
      </c>
      <c r="B105" s="2" t="s">
        <v>277</v>
      </c>
      <c r="C105" s="27">
        <v>2</v>
      </c>
      <c r="D105" s="33">
        <v>1744</v>
      </c>
      <c r="E105" s="33">
        <v>2</v>
      </c>
      <c r="F105" s="33">
        <v>2217.6</v>
      </c>
      <c r="G105" s="37">
        <f t="shared" si="4"/>
        <v>3961.6</v>
      </c>
      <c r="H105" s="47" t="s">
        <v>188</v>
      </c>
      <c r="I105" s="58" t="s">
        <v>278</v>
      </c>
    </row>
    <row r="106" ht="30" customHeight="true" spans="1:9">
      <c r="A106" s="24">
        <v>98</v>
      </c>
      <c r="B106" s="34" t="s">
        <v>279</v>
      </c>
      <c r="C106" s="27">
        <v>1</v>
      </c>
      <c r="D106" s="33">
        <v>872</v>
      </c>
      <c r="E106" s="33">
        <v>1</v>
      </c>
      <c r="F106" s="33">
        <v>1117.6</v>
      </c>
      <c r="G106" s="37">
        <f t="shared" si="4"/>
        <v>1989.6</v>
      </c>
      <c r="H106" s="47" t="s">
        <v>280</v>
      </c>
      <c r="I106" s="58" t="s">
        <v>281</v>
      </c>
    </row>
    <row r="107" ht="30" customHeight="true" spans="1:9">
      <c r="A107" s="24">
        <v>99</v>
      </c>
      <c r="B107" s="34" t="s">
        <v>282</v>
      </c>
      <c r="C107" s="27">
        <v>1</v>
      </c>
      <c r="D107" s="33">
        <v>872</v>
      </c>
      <c r="E107" s="33">
        <v>1</v>
      </c>
      <c r="F107" s="33">
        <v>1117.6</v>
      </c>
      <c r="G107" s="37">
        <f t="shared" si="4"/>
        <v>1989.6</v>
      </c>
      <c r="H107" s="47" t="s">
        <v>283</v>
      </c>
      <c r="I107" s="58" t="s">
        <v>284</v>
      </c>
    </row>
    <row r="108" ht="30" customHeight="true" spans="1:9">
      <c r="A108" s="24">
        <v>100</v>
      </c>
      <c r="B108" s="34" t="s">
        <v>285</v>
      </c>
      <c r="C108" s="27">
        <v>1</v>
      </c>
      <c r="D108" s="29">
        <v>872</v>
      </c>
      <c r="E108" s="28">
        <v>1</v>
      </c>
      <c r="F108" s="33">
        <v>1108.8</v>
      </c>
      <c r="G108" s="54">
        <f t="shared" si="4"/>
        <v>1980.8</v>
      </c>
      <c r="H108" s="69" t="s">
        <v>124</v>
      </c>
      <c r="I108" s="21" t="s">
        <v>286</v>
      </c>
    </row>
    <row r="109" ht="30" customHeight="true" spans="1:9">
      <c r="A109" s="24">
        <v>101</v>
      </c>
      <c r="B109" s="25" t="s">
        <v>287</v>
      </c>
      <c r="C109" s="27">
        <v>1</v>
      </c>
      <c r="D109" s="33">
        <v>872</v>
      </c>
      <c r="E109" s="33">
        <v>1</v>
      </c>
      <c r="F109" s="33">
        <v>1117.6</v>
      </c>
      <c r="G109" s="37">
        <v>0</v>
      </c>
      <c r="H109" s="47" t="s">
        <v>288</v>
      </c>
      <c r="I109" s="58" t="s">
        <v>289</v>
      </c>
    </row>
    <row r="110" ht="30" customHeight="true" spans="1:9">
      <c r="A110" s="24">
        <v>102</v>
      </c>
      <c r="B110" s="66" t="s">
        <v>290</v>
      </c>
      <c r="C110" s="27">
        <v>1</v>
      </c>
      <c r="D110" s="33">
        <v>872</v>
      </c>
      <c r="E110" s="33">
        <v>1</v>
      </c>
      <c r="F110" s="33">
        <v>1108.8</v>
      </c>
      <c r="G110" s="37">
        <f t="shared" si="4"/>
        <v>1980.8</v>
      </c>
      <c r="H110" s="47" t="s">
        <v>133</v>
      </c>
      <c r="I110" s="58" t="s">
        <v>291</v>
      </c>
    </row>
    <row r="111" ht="30" customHeight="true" spans="1:9">
      <c r="A111" s="24">
        <v>103</v>
      </c>
      <c r="B111" s="66" t="s">
        <v>292</v>
      </c>
      <c r="C111" s="27">
        <v>2</v>
      </c>
      <c r="D111" s="33">
        <v>1744</v>
      </c>
      <c r="E111" s="33">
        <v>2</v>
      </c>
      <c r="F111" s="33">
        <v>2235.2</v>
      </c>
      <c r="G111" s="37">
        <f t="shared" si="4"/>
        <v>3979.2</v>
      </c>
      <c r="H111" s="47" t="s">
        <v>74</v>
      </c>
      <c r="I111" s="58" t="s">
        <v>293</v>
      </c>
    </row>
    <row r="112" ht="30" customHeight="true" spans="1:9">
      <c r="A112" s="24">
        <v>104</v>
      </c>
      <c r="B112" s="66" t="s">
        <v>294</v>
      </c>
      <c r="C112" s="27">
        <v>2</v>
      </c>
      <c r="D112" s="33">
        <v>1744</v>
      </c>
      <c r="E112" s="33">
        <v>2</v>
      </c>
      <c r="F112" s="29">
        <v>2217.6</v>
      </c>
      <c r="G112" s="37">
        <f t="shared" si="4"/>
        <v>3961.6</v>
      </c>
      <c r="H112" s="47" t="s">
        <v>118</v>
      </c>
      <c r="I112" s="58" t="s">
        <v>295</v>
      </c>
    </row>
    <row r="113" ht="30" customHeight="true" spans="1:9">
      <c r="A113" s="24">
        <v>105</v>
      </c>
      <c r="B113" s="38" t="s">
        <v>296</v>
      </c>
      <c r="C113" s="27">
        <v>1</v>
      </c>
      <c r="D113" s="33">
        <v>872</v>
      </c>
      <c r="E113" s="70">
        <v>1</v>
      </c>
      <c r="F113" s="33">
        <v>1108.8</v>
      </c>
      <c r="G113" s="71">
        <f t="shared" si="4"/>
        <v>1980.8</v>
      </c>
      <c r="H113" s="47" t="s">
        <v>188</v>
      </c>
      <c r="I113" s="63" t="s">
        <v>297</v>
      </c>
    </row>
    <row r="114" ht="30" customHeight="true" spans="1:9">
      <c r="A114" s="24">
        <v>106</v>
      </c>
      <c r="B114" s="25" t="s">
        <v>298</v>
      </c>
      <c r="C114" s="27">
        <v>1</v>
      </c>
      <c r="D114" s="33">
        <v>872</v>
      </c>
      <c r="E114" s="33">
        <v>1</v>
      </c>
      <c r="F114" s="33">
        <v>1108.8</v>
      </c>
      <c r="G114" s="37">
        <f t="shared" si="4"/>
        <v>1980.8</v>
      </c>
      <c r="H114" s="47" t="s">
        <v>299</v>
      </c>
      <c r="I114" s="58" t="s">
        <v>300</v>
      </c>
    </row>
    <row r="115" ht="30" customHeight="true" spans="1:9">
      <c r="A115" s="24">
        <v>107</v>
      </c>
      <c r="B115" s="25" t="s">
        <v>301</v>
      </c>
      <c r="C115" s="27">
        <v>1</v>
      </c>
      <c r="D115" s="33">
        <v>872</v>
      </c>
      <c r="E115" s="33">
        <v>1</v>
      </c>
      <c r="F115" s="33">
        <v>1108.8</v>
      </c>
      <c r="G115" s="37">
        <f t="shared" si="4"/>
        <v>1980.8</v>
      </c>
      <c r="H115" s="47" t="s">
        <v>302</v>
      </c>
      <c r="I115" s="58" t="s">
        <v>303</v>
      </c>
    </row>
    <row r="116" ht="30" customHeight="true" spans="1:9">
      <c r="A116" s="24">
        <v>108</v>
      </c>
      <c r="B116" s="25" t="s">
        <v>304</v>
      </c>
      <c r="C116" s="27">
        <v>3</v>
      </c>
      <c r="D116" s="33">
        <v>2616</v>
      </c>
      <c r="E116" s="33">
        <v>3</v>
      </c>
      <c r="F116" s="29">
        <v>3326.4</v>
      </c>
      <c r="G116" s="37">
        <f t="shared" si="4"/>
        <v>5942.4</v>
      </c>
      <c r="H116" s="47" t="s">
        <v>124</v>
      </c>
      <c r="I116" s="58" t="s">
        <v>305</v>
      </c>
    </row>
    <row r="117" ht="30" customHeight="true" spans="1:9">
      <c r="A117" s="24">
        <v>109</v>
      </c>
      <c r="B117" s="25" t="s">
        <v>306</v>
      </c>
      <c r="C117" s="27">
        <v>1</v>
      </c>
      <c r="D117" s="33">
        <v>872</v>
      </c>
      <c r="E117" s="33">
        <v>1</v>
      </c>
      <c r="F117" s="33">
        <v>1108.8</v>
      </c>
      <c r="G117" s="37">
        <f t="shared" ref="G117:G131" si="5">D117+F117</f>
        <v>1980.8</v>
      </c>
      <c r="H117" s="47" t="s">
        <v>307</v>
      </c>
      <c r="I117" s="58" t="s">
        <v>308</v>
      </c>
    </row>
    <row r="118" ht="30" customHeight="true" spans="1:9">
      <c r="A118" s="24">
        <v>110</v>
      </c>
      <c r="B118" s="25" t="s">
        <v>309</v>
      </c>
      <c r="C118" s="27">
        <v>1</v>
      </c>
      <c r="D118" s="33">
        <v>872</v>
      </c>
      <c r="E118" s="33">
        <v>1</v>
      </c>
      <c r="F118" s="33">
        <v>1108.8</v>
      </c>
      <c r="G118" s="37">
        <f t="shared" si="5"/>
        <v>1980.8</v>
      </c>
      <c r="H118" s="47" t="s">
        <v>310</v>
      </c>
      <c r="I118" s="58" t="s">
        <v>311</v>
      </c>
    </row>
    <row r="119" ht="30" customHeight="true" spans="1:9">
      <c r="A119" s="24">
        <v>111</v>
      </c>
      <c r="B119" s="34" t="s">
        <v>312</v>
      </c>
      <c r="C119" s="27">
        <v>4</v>
      </c>
      <c r="D119" s="33">
        <v>3488</v>
      </c>
      <c r="E119" s="33">
        <v>4</v>
      </c>
      <c r="F119" s="29">
        <v>4435.2</v>
      </c>
      <c r="G119" s="37">
        <f t="shared" si="5"/>
        <v>7923.2</v>
      </c>
      <c r="H119" s="49" t="s">
        <v>313</v>
      </c>
      <c r="I119" s="58" t="s">
        <v>314</v>
      </c>
    </row>
    <row r="120" ht="30" customHeight="true" spans="1:9">
      <c r="A120" s="24">
        <v>112</v>
      </c>
      <c r="B120" s="25" t="s">
        <v>315</v>
      </c>
      <c r="C120" s="27">
        <v>1</v>
      </c>
      <c r="D120" s="33">
        <v>872</v>
      </c>
      <c r="E120" s="33">
        <v>1</v>
      </c>
      <c r="F120" s="33">
        <v>1108.8</v>
      </c>
      <c r="G120" s="37">
        <f t="shared" si="5"/>
        <v>1980.8</v>
      </c>
      <c r="H120" s="47" t="s">
        <v>107</v>
      </c>
      <c r="I120" s="58" t="s">
        <v>316</v>
      </c>
    </row>
    <row r="121" ht="30" customHeight="true" spans="1:9">
      <c r="A121" s="24">
        <v>113</v>
      </c>
      <c r="B121" s="34" t="s">
        <v>317</v>
      </c>
      <c r="C121" s="27">
        <v>1</v>
      </c>
      <c r="D121" s="33">
        <v>872</v>
      </c>
      <c r="E121" s="33">
        <v>1</v>
      </c>
      <c r="F121" s="33">
        <v>1108.8</v>
      </c>
      <c r="G121" s="37">
        <f t="shared" si="5"/>
        <v>1980.8</v>
      </c>
      <c r="H121" s="47" t="s">
        <v>318</v>
      </c>
      <c r="I121" s="58" t="s">
        <v>319</v>
      </c>
    </row>
    <row r="122" ht="30" customHeight="true" spans="1:9">
      <c r="A122" s="24">
        <v>114</v>
      </c>
      <c r="B122" s="67" t="s">
        <v>320</v>
      </c>
      <c r="C122" s="27">
        <v>2</v>
      </c>
      <c r="D122" s="33">
        <v>1744</v>
      </c>
      <c r="E122" s="33">
        <v>2</v>
      </c>
      <c r="F122" s="29">
        <v>2235.2</v>
      </c>
      <c r="G122" s="37">
        <f t="shared" si="5"/>
        <v>3979.2</v>
      </c>
      <c r="H122" s="47" t="s">
        <v>321</v>
      </c>
      <c r="I122" s="58" t="s">
        <v>322</v>
      </c>
    </row>
    <row r="123" ht="30" customHeight="true" spans="1:9">
      <c r="A123" s="24">
        <v>115</v>
      </c>
      <c r="B123" s="25" t="s">
        <v>323</v>
      </c>
      <c r="C123" s="27">
        <v>1</v>
      </c>
      <c r="D123" s="33">
        <v>872</v>
      </c>
      <c r="E123" s="33">
        <v>1</v>
      </c>
      <c r="F123" s="33">
        <v>1117.6</v>
      </c>
      <c r="G123" s="37">
        <f t="shared" si="5"/>
        <v>1989.6</v>
      </c>
      <c r="H123" s="49" t="s">
        <v>324</v>
      </c>
      <c r="I123" s="58" t="s">
        <v>325</v>
      </c>
    </row>
    <row r="124" ht="30" customHeight="true" spans="1:9">
      <c r="A124" s="24">
        <v>116</v>
      </c>
      <c r="B124" s="67" t="s">
        <v>326</v>
      </c>
      <c r="C124" s="27">
        <v>2</v>
      </c>
      <c r="D124" s="33">
        <v>1744</v>
      </c>
      <c r="E124" s="33">
        <v>2</v>
      </c>
      <c r="F124" s="33">
        <v>2217.6</v>
      </c>
      <c r="G124" s="37">
        <f t="shared" si="5"/>
        <v>3961.6</v>
      </c>
      <c r="H124" s="47" t="s">
        <v>327</v>
      </c>
      <c r="I124" s="58" t="s">
        <v>328</v>
      </c>
    </row>
    <row r="125" ht="30" customHeight="true" spans="1:9">
      <c r="A125" s="24">
        <v>117</v>
      </c>
      <c r="B125" s="34" t="s">
        <v>329</v>
      </c>
      <c r="C125" s="27">
        <v>2</v>
      </c>
      <c r="D125" s="33">
        <v>1744</v>
      </c>
      <c r="E125" s="33">
        <v>2</v>
      </c>
      <c r="F125" s="29">
        <v>2235.2</v>
      </c>
      <c r="G125" s="37">
        <f t="shared" si="5"/>
        <v>3979.2</v>
      </c>
      <c r="H125" s="47" t="s">
        <v>174</v>
      </c>
      <c r="I125" s="58" t="s">
        <v>330</v>
      </c>
    </row>
    <row r="126" ht="30" customHeight="true" spans="1:9">
      <c r="A126" s="24">
        <v>118</v>
      </c>
      <c r="B126" s="25" t="s">
        <v>331</v>
      </c>
      <c r="C126" s="27">
        <v>1</v>
      </c>
      <c r="D126" s="33">
        <v>872</v>
      </c>
      <c r="E126" s="33">
        <v>1</v>
      </c>
      <c r="F126" s="33">
        <v>1117.6</v>
      </c>
      <c r="G126" s="37">
        <f t="shared" si="5"/>
        <v>1989.6</v>
      </c>
      <c r="H126" s="47" t="s">
        <v>332</v>
      </c>
      <c r="I126" s="58" t="s">
        <v>333</v>
      </c>
    </row>
    <row r="127" ht="30" customHeight="true" spans="1:9">
      <c r="A127" s="24">
        <v>119</v>
      </c>
      <c r="B127" s="34" t="s">
        <v>334</v>
      </c>
      <c r="C127" s="27">
        <v>28</v>
      </c>
      <c r="D127" s="33">
        <v>24416</v>
      </c>
      <c r="E127" s="33">
        <v>28</v>
      </c>
      <c r="F127" s="33">
        <v>31046.4</v>
      </c>
      <c r="G127" s="37">
        <f t="shared" si="5"/>
        <v>55462.4</v>
      </c>
      <c r="H127" s="47" t="s">
        <v>335</v>
      </c>
      <c r="I127" s="58" t="s">
        <v>336</v>
      </c>
    </row>
    <row r="128" ht="30" customHeight="true" spans="1:9">
      <c r="A128" s="24">
        <v>120</v>
      </c>
      <c r="B128" s="25" t="s">
        <v>337</v>
      </c>
      <c r="C128" s="27">
        <v>2</v>
      </c>
      <c r="D128" s="33">
        <v>1744</v>
      </c>
      <c r="E128" s="33">
        <v>2</v>
      </c>
      <c r="F128" s="33">
        <v>2217.6</v>
      </c>
      <c r="G128" s="37">
        <f t="shared" si="5"/>
        <v>3961.6</v>
      </c>
      <c r="H128" s="47" t="s">
        <v>48</v>
      </c>
      <c r="I128" s="58" t="s">
        <v>338</v>
      </c>
    </row>
    <row r="129" ht="30" customHeight="true" spans="1:9">
      <c r="A129" s="24">
        <v>121</v>
      </c>
      <c r="B129" s="25" t="s">
        <v>339</v>
      </c>
      <c r="C129" s="27">
        <v>1</v>
      </c>
      <c r="D129" s="33">
        <v>872</v>
      </c>
      <c r="E129" s="33">
        <v>1</v>
      </c>
      <c r="F129" s="33">
        <v>1117.6</v>
      </c>
      <c r="G129" s="37">
        <f t="shared" si="5"/>
        <v>1989.6</v>
      </c>
      <c r="H129" s="47" t="s">
        <v>340</v>
      </c>
      <c r="I129" s="58" t="s">
        <v>341</v>
      </c>
    </row>
    <row r="130" ht="30" customHeight="true" spans="1:9">
      <c r="A130" s="24">
        <v>122</v>
      </c>
      <c r="B130" s="25" t="s">
        <v>342</v>
      </c>
      <c r="C130" s="27">
        <v>1</v>
      </c>
      <c r="D130" s="33">
        <v>872</v>
      </c>
      <c r="E130" s="33">
        <v>1</v>
      </c>
      <c r="F130" s="33">
        <v>1117.6</v>
      </c>
      <c r="G130" s="37">
        <f t="shared" si="5"/>
        <v>1989.6</v>
      </c>
      <c r="H130" s="47" t="s">
        <v>340</v>
      </c>
      <c r="I130" s="58" t="s">
        <v>343</v>
      </c>
    </row>
    <row r="131" ht="30" customHeight="true" spans="1:9">
      <c r="A131" s="24">
        <v>123</v>
      </c>
      <c r="B131" s="34" t="s">
        <v>344</v>
      </c>
      <c r="C131" s="27">
        <v>2</v>
      </c>
      <c r="D131" s="33">
        <v>1744</v>
      </c>
      <c r="E131" s="33">
        <v>2</v>
      </c>
      <c r="F131" s="33">
        <v>2235.2</v>
      </c>
      <c r="G131" s="37">
        <f t="shared" si="5"/>
        <v>3979.2</v>
      </c>
      <c r="H131" s="49" t="s">
        <v>92</v>
      </c>
      <c r="I131" s="72" t="s">
        <v>345</v>
      </c>
    </row>
    <row r="132" ht="30" customHeight="true" spans="1:9">
      <c r="A132" s="73" t="s">
        <v>114</v>
      </c>
      <c r="B132" s="74"/>
      <c r="C132" s="27">
        <f>SUM(C45:C131)</f>
        <v>176</v>
      </c>
      <c r="D132" s="33">
        <f>SUM(D45:D131)</f>
        <v>153472</v>
      </c>
      <c r="E132" s="28">
        <f>SUM(E45:E131)</f>
        <v>226</v>
      </c>
      <c r="F132" s="33">
        <f>SUM(F45:F131)</f>
        <v>251099.2</v>
      </c>
      <c r="G132" s="54">
        <f>SUM(G45:G131)</f>
        <v>400600.8</v>
      </c>
      <c r="H132" s="53" t="s">
        <v>115</v>
      </c>
      <c r="I132" s="53" t="s">
        <v>115</v>
      </c>
    </row>
    <row r="133" ht="30" customHeight="true" spans="1:9">
      <c r="A133" s="22" t="s">
        <v>346</v>
      </c>
      <c r="B133" s="23"/>
      <c r="C133" s="23"/>
      <c r="D133" s="23"/>
      <c r="E133" s="23"/>
      <c r="F133" s="23"/>
      <c r="G133" s="23"/>
      <c r="H133" s="23"/>
      <c r="I133" s="57"/>
    </row>
    <row r="134" ht="30" customHeight="true" spans="1:9">
      <c r="A134" s="24"/>
      <c r="B134" s="34"/>
      <c r="C134" s="27"/>
      <c r="D134" s="28"/>
      <c r="E134" s="28"/>
      <c r="F134" s="33"/>
      <c r="G134" s="28"/>
      <c r="H134" s="49"/>
      <c r="I134" s="60"/>
    </row>
    <row r="135" ht="30" customHeight="true" spans="1:9">
      <c r="A135" s="36" t="s">
        <v>114</v>
      </c>
      <c r="B135" s="36"/>
      <c r="C135" s="27"/>
      <c r="D135" s="28"/>
      <c r="E135" s="28"/>
      <c r="F135" s="33"/>
      <c r="G135" s="28"/>
      <c r="H135" s="53" t="s">
        <v>115</v>
      </c>
      <c r="I135" s="53" t="s">
        <v>115</v>
      </c>
    </row>
    <row r="136" ht="30" customHeight="true" spans="1:9">
      <c r="A136" s="22" t="s">
        <v>347</v>
      </c>
      <c r="B136" s="23"/>
      <c r="C136" s="23"/>
      <c r="D136" s="23"/>
      <c r="E136" s="23"/>
      <c r="F136" s="23"/>
      <c r="G136" s="23"/>
      <c r="H136" s="23"/>
      <c r="I136" s="57"/>
    </row>
    <row r="137" ht="30" customHeight="true" spans="1:9">
      <c r="A137" s="24">
        <v>117</v>
      </c>
      <c r="B137" s="34" t="s">
        <v>348</v>
      </c>
      <c r="C137" s="27">
        <v>1</v>
      </c>
      <c r="D137" s="28">
        <v>872</v>
      </c>
      <c r="E137" s="28">
        <v>1</v>
      </c>
      <c r="F137" s="33">
        <v>1117.6</v>
      </c>
      <c r="G137" s="28">
        <f>D137+F137</f>
        <v>1989.6</v>
      </c>
      <c r="H137" s="49" t="s">
        <v>77</v>
      </c>
      <c r="I137" s="60" t="s">
        <v>349</v>
      </c>
    </row>
    <row r="138" ht="30" customHeight="true" spans="1:9">
      <c r="A138" s="36" t="s">
        <v>114</v>
      </c>
      <c r="B138" s="36"/>
      <c r="C138" s="27"/>
      <c r="D138" s="28"/>
      <c r="E138" s="28"/>
      <c r="F138" s="33"/>
      <c r="G138" s="28"/>
      <c r="H138" s="53" t="s">
        <v>115</v>
      </c>
      <c r="I138" s="53" t="s">
        <v>115</v>
      </c>
    </row>
    <row r="139" ht="30" customHeight="true" spans="1:9">
      <c r="A139" s="75" t="s">
        <v>350</v>
      </c>
      <c r="B139" s="76"/>
      <c r="C139" s="27">
        <v>210</v>
      </c>
      <c r="D139" s="27">
        <v>183120</v>
      </c>
      <c r="E139" s="27">
        <v>277</v>
      </c>
      <c r="F139" s="48">
        <v>308000</v>
      </c>
      <c r="G139" s="27">
        <v>487149.6</v>
      </c>
      <c r="H139" s="53" t="s">
        <v>115</v>
      </c>
      <c r="I139" s="53" t="s">
        <v>115</v>
      </c>
    </row>
    <row r="140" ht="42.75" customHeight="true" spans="1:9">
      <c r="A140" s="14" t="s">
        <v>351</v>
      </c>
      <c r="B140" s="18"/>
      <c r="C140" s="14" t="s">
        <v>352</v>
      </c>
      <c r="D140" s="15"/>
      <c r="E140" s="15"/>
      <c r="F140" s="15"/>
      <c r="G140" s="15"/>
      <c r="H140" s="15"/>
      <c r="I140" s="18"/>
    </row>
  </sheetData>
  <mergeCells count="20">
    <mergeCell ref="A2:I2"/>
    <mergeCell ref="C4:F4"/>
    <mergeCell ref="C5:D5"/>
    <mergeCell ref="E5:F5"/>
    <mergeCell ref="A7:I7"/>
    <mergeCell ref="A43:B43"/>
    <mergeCell ref="A44:I44"/>
    <mergeCell ref="A132:B132"/>
    <mergeCell ref="A133:I133"/>
    <mergeCell ref="A135:B135"/>
    <mergeCell ref="A136:I136"/>
    <mergeCell ref="A138:B138"/>
    <mergeCell ref="A139:B139"/>
    <mergeCell ref="A140:B140"/>
    <mergeCell ref="C140:I140"/>
    <mergeCell ref="A4:A6"/>
    <mergeCell ref="B4:B6"/>
    <mergeCell ref="G4:G6"/>
    <mergeCell ref="H4:H6"/>
    <mergeCell ref="I4:I6"/>
  </mergeCells>
  <pageMargins left="0.432638888888889" right="0.275" top="0.354166666666667" bottom="0.196527777777778" header="0.27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7月市级公示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2023-06-28T03:19:00Z</dcterms:created>
  <dcterms:modified xsi:type="dcterms:W3CDTF">2023-07-27T17:26:34Z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